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4" activeTab="0"/>
  </bookViews>
  <sheets>
    <sheet name="Disponibilidad_productos_final" sheetId="1" r:id="rId1"/>
  </sheets>
  <definedNames/>
  <calcPr fullCalcOnLoad="1"/>
</workbook>
</file>

<file path=xl/sharedStrings.xml><?xml version="1.0" encoding="utf-8"?>
<sst xmlns="http://schemas.openxmlformats.org/spreadsheetml/2006/main" count="93" uniqueCount="75">
  <si>
    <t>DISPONIBILIDAD DE MEDICAMENTOS GENÉRICOS Y ORIGINALES POR GRUPO FARMACOLÓGICO SEGÚN PROVINCIA</t>
  </si>
  <si>
    <t>DESCRIPCION</t>
  </si>
  <si>
    <t>COCLE</t>
  </si>
  <si>
    <t>COLON</t>
  </si>
  <si>
    <t>BOCAS DEL TORO</t>
  </si>
  <si>
    <t>CHIRIQUI</t>
  </si>
  <si>
    <t>DARIEN</t>
  </si>
  <si>
    <t>HERRERA</t>
  </si>
  <si>
    <t>LOS SANTOS</t>
  </si>
  <si>
    <t>PANAMA</t>
  </si>
  <si>
    <t>VERAGUAS</t>
  </si>
  <si>
    <t>PAIS</t>
  </si>
  <si>
    <t>GENERICO</t>
  </si>
  <si>
    <t>ORIGINAL</t>
  </si>
  <si>
    <t>ACICLOVIR 400MG COMPRIMIDO O CAPSULA.</t>
  </si>
  <si>
    <t>ACIDO ACETIL SALICILICO  80-100MG (ASPIRINA 80-100MG) TABLETA</t>
  </si>
  <si>
    <t>ACIDO FOLICO 5MG TABLETA.</t>
  </si>
  <si>
    <t>ALBENDAZOL 200 MG COMPRIMIDOS.</t>
  </si>
  <si>
    <t>ALPRAZOLAM 0.5 MG COMPRIMIDO</t>
  </si>
  <si>
    <t>AMBROXOL CLORHIDRATO 15MG/ 5ML. JARABE</t>
  </si>
  <si>
    <t>AMITRIPTILINA CLORHIDRATO 25 MG COMPRIMIDO</t>
  </si>
  <si>
    <t>AMLODIPINA 5 MG TABLETA</t>
  </si>
  <si>
    <t>AMOXICILINA  250MG/5ML, POLVO PARA SUSPENSION Ó SUSPENSIÓN.</t>
  </si>
  <si>
    <t>AMOXICILINA BASE O TRIHIDRATADA 500MG CAPSULA ó COMPRIMIDO.</t>
  </si>
  <si>
    <t>ANTIBIOTICOS Y ESTEROIDES OFTALMICOS EN COMBINACION: ANTIBIOTICO:  NEOMICINA SULFATO 0.5% O POLIMIXINA B SULFATO 10,000U/ ML O SULFACETAMIDA 10% O TOBRAMICINA 0.3% O, GENTAMICINA 0.3% ESTEROIDE: DEXAMETASONA 0.1% O, PREDNISOLONA 0.20 - 0.25% O, BETAMETASONA 0.1%, GOTAS OFTALMICAS.</t>
  </si>
  <si>
    <t>ANTIHISTAMINICO CON DESCONGESTIONANTE NASAL LIQUIDO, ANTIHISTAMINICO: BROMFENIRAMINA 2MG/5ML O, CARBINOXAMINA 4MG/ 5ML O, CLORFENIRAMINA 2MG/ 5ML O, DEXBROMFENIRAMINA 1.5MG/ 5ML O, TRIPROLIDINA 1.25MG/ 5ML CON DESCONGESTIONANTE NASAL: FENILEFRINA 5MG/ 5ML O, FENILPROPANOLAMINA 12.5MG/ 5ML O, PSEUDOEFEDRINA 30MG/ 5ML</t>
  </si>
  <si>
    <t>ANTIHISTAMINICO CON DESCONGESTIONANTE NASAL: A.C. CAPSULA O COMPRIMIDO; ANTIHISTAMINICO: BROMFENIRAMINA 4MG O CLORFENIRAMINA 4MG O TRIPROLIDINA 2.5MG, CON DESCONGESTIONANTE NASAL: FENILEFRINA 20MG O FENILPROPANOLAMINA 25MG O PSEUDOEFEDRINA 60MG.</t>
  </si>
  <si>
    <t>ANTIHISTAMINICO DE SEGUNDA GENERACION CAPSULA O COMPRIMIDO: CETIRIZINA O LORATADINA 10MG O FEXOFENADINA 120 MG</t>
  </si>
  <si>
    <t>ANTIPIRETICO, LIBRE DE ASPIRINA CON ANTIHISTAMINICO(S), GOTAS ORALES</t>
  </si>
  <si>
    <t>ATENOLOL 100MG COMPRIMIDOS RANURADOS.</t>
  </si>
  <si>
    <t>ATORVASTATINA 10 MG COMPRIMIDO O CAPSULA</t>
  </si>
  <si>
    <t>AZITROMICINA 500 MG CAPSULA O COMPRIMIDO</t>
  </si>
  <si>
    <t>BECLOMETASONA DIPROPIONATO 0.8MG/ML SOLUCION, INHALADOR, 100-200 DOSIS.</t>
  </si>
  <si>
    <t>CAPTOPRIL 25 MG TABLETA O COMPRIMIDO</t>
  </si>
  <si>
    <t>CEFALEXINA 500MG CAPSULA O COMPRIMIDO O TABLETA.</t>
  </si>
  <si>
    <t>CEFTRIAXONA SODICA 1 GRAMO I.V. I.M.  AMPOLLA O VIAL</t>
  </si>
  <si>
    <t>CIPROFLOXACINA, 500 MG TABLETA.</t>
  </si>
  <si>
    <t>CLARITROMICINA 250MG/ 5ML SUSPENSION, GRANULO O POLVO PARA SUSPENSION.</t>
  </si>
  <si>
    <t>CLONAZEPAM 2 MG CAPSULA</t>
  </si>
  <si>
    <t>CLOTRIMAZOL 0.20g, SULFISOXAZOLE 0.3g, ALANTOINA 0.06g OVULO VAGINAL</t>
  </si>
  <si>
    <t>CORTICOIDE DE BAJA POTENCIA NO FLUORINADO: DESONIDE 0.05 %  O  HIDROCORTISONA 0.25 - 2.5 % CREMA TÓPICA.</t>
  </si>
  <si>
    <t>DIAZEPAM 5MG COMPRIMIDO.</t>
  </si>
  <si>
    <t>DICLOFENACO  9 MG/5 ML SUSPENSION</t>
  </si>
  <si>
    <t>DICLOFENACO SODICO 50MG TABLETA, CAPSULA O COMPRIMIDO.</t>
  </si>
  <si>
    <t>ENALAPRIL 20MG TABLETA.</t>
  </si>
  <si>
    <t>FENITOINA SÓDICA 100 MG CAPSULA</t>
  </si>
  <si>
    <t>FLUCONAZOL 150 MG TABLETA</t>
  </si>
  <si>
    <t>FLUOXETINA 20 MG TABLETA O COMPRIMIDO</t>
  </si>
  <si>
    <t>FUROSEMIDA 40MG TABLETA O BUMETANIDA 1 MG TABLETA O COMPRIMIDO</t>
  </si>
  <si>
    <t>FUSIDATO SODICO 2% UNGÜENTO TOPICO</t>
  </si>
  <si>
    <t>GLIBENCLAMIDA 5 MG COMPRIMIDO</t>
  </si>
  <si>
    <t>HIDROCLOROTIAZIDA/ TRIAMTERENO 25MG/ 50MG TABLETA RANURADA.</t>
  </si>
  <si>
    <t xml:space="preserve">HIDROCLOROTIAZIDA25MG TABLETA </t>
  </si>
  <si>
    <t>HIDROXIDO DE ALUMINIO Y MAGNESIO 5.9 - 8.3% (OH TOTALES) GEL O SUSPENSION</t>
  </si>
  <si>
    <t>IBUPROFENO 400MG GRAGEA O COMPRIMIDO.</t>
  </si>
  <si>
    <t>IMIDAZOLES: ( CLOTRIMAZOL, ISOCONAZOL, KETOCONAZOL, MICONAZOL, TIOCONAZOL ), CREMA TOPICA 1 - 2%.</t>
  </si>
  <si>
    <t>INSULINA ANALOGA ADN RECOMBINANTE GLARGINA DE  ACCIÓN PROLONGADA 100 U.I./ML S.C</t>
  </si>
  <si>
    <t>INSULINA LENTA HUMANA 100U/ML  VIAL/ 10ML  S.C.</t>
  </si>
  <si>
    <t>INSULINA LISPRO 100 UI/ML VIAL 10 ML S.C</t>
  </si>
  <si>
    <t>METFORMIN CLORHIDRATO 850 MG TABLETA RANURADA.</t>
  </si>
  <si>
    <t>METRONIDAZOL 125MG/5ML SUSPENSION, FRASCO/ 120ML.</t>
  </si>
  <si>
    <t>METRONIDAZOL 500MG TABLETAS RANURADAS.</t>
  </si>
  <si>
    <t>OMEPRAZOL 20MG CAPSULA CON MICROESFERAS GASTRORESISTENTE.</t>
  </si>
  <si>
    <t>PARACETAMOL ( ACETAMINOFEN ) 120 - 160MG/ 5ML JARABE O SOLUCION</t>
  </si>
  <si>
    <t>PARACETAMOL (ACETAMINOFEN) 500MG, TABLETA O COMPRIMIDO.</t>
  </si>
  <si>
    <t>PREDNISONA O PREDNISOLONA 5MG TABLETA.</t>
  </si>
  <si>
    <t>QUETIAPINA FUMARATO 100 MG TABLETA</t>
  </si>
  <si>
    <t>RANITIDINA CLORHIDRATO  150MG  TABLETA O COMPRIMIDO.</t>
  </si>
  <si>
    <t xml:space="preserve">SALBUTAMOL BASE O SULFATO AEROSOL LIBRE DE CFC, EQUIVALENTE A 100MCG POR INHALACION </t>
  </si>
  <si>
    <t>SALES DE REHIDRATACIÓN LÍQUIDO, 400-500ML.</t>
  </si>
  <si>
    <t>SIMVASTATINA 10 MG CAPSULA O COMPRIMIDO.</t>
  </si>
  <si>
    <t>TRIMETROPIN CON SULFA ( COTRIMOXAZOL ) 40MG/200MG/5ML SUSPENSION PEDIATRICA.</t>
  </si>
  <si>
    <t>VALPROICO ÁCIDO SAL SÓDICA Ó MAGNÉSICA, DIVALPROATO SÓDICO, CÁPSULA Ó COMPRIMIDO CON CAPA ENTÉRICA 500MG.</t>
  </si>
  <si>
    <t>VERAPAMILO CLORHIDRATO  80MG COMPRIMIDO.</t>
  </si>
  <si>
    <t>DISPONIBILIDAD PROMEDIO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</si>
</sst>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7"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Protection="0">
      <alignment horizontal="left"/>
    </xf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Protection="0">
      <alignment horizontal="left"/>
    </xf>
    <xf numFmtId="164" fontId="1" fillId="0" borderId="0" applyNumberFormat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Alignment="1">
      <alignment wrapText="1"/>
    </xf>
    <xf numFmtId="165" fontId="3" fillId="0" borderId="1" xfId="0" applyNumberFormat="1" applyFont="1" applyBorder="1" applyAlignment="1">
      <alignment horizontal="center" wrapText="1"/>
    </xf>
    <xf numFmtId="165" fontId="4" fillId="0" borderId="1" xfId="0" applyNumberFormat="1" applyFont="1" applyBorder="1" applyAlignment="1">
      <alignment wrapText="1"/>
    </xf>
    <xf numFmtId="165" fontId="4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wrapText="1"/>
    </xf>
    <xf numFmtId="165" fontId="0" fillId="0" borderId="1" xfId="0" applyNumberFormat="1" applyBorder="1" applyAlignment="1">
      <alignment/>
    </xf>
    <xf numFmtId="165" fontId="5" fillId="0" borderId="1" xfId="0" applyNumberFormat="1" applyFont="1" applyBorder="1" applyAlignment="1">
      <alignment/>
    </xf>
    <xf numFmtId="165" fontId="6" fillId="0" borderId="1" xfId="0" applyNumberFormat="1" applyFont="1" applyBorder="1" applyAlignment="1">
      <alignment/>
    </xf>
    <xf numFmtId="165" fontId="4" fillId="0" borderId="1" xfId="0" applyNumberFormat="1" applyFont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ategoría del Piloto de Datos" xfId="20"/>
    <cellStyle name="Piloto de Datos Campo" xfId="21"/>
    <cellStyle name="Piloto de Datos Resultado" xfId="22"/>
    <cellStyle name="Piloto de Datos Título" xfId="23"/>
    <cellStyle name="Piloto de Datos Valor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tabSelected="1" zoomScale="75" zoomScaleNormal="75" workbookViewId="0" topLeftCell="A1">
      <selection activeCell="A1" sqref="A1"/>
    </sheetView>
  </sheetViews>
  <sheetFormatPr defaultColWidth="12.57421875" defaultRowHeight="12.75"/>
  <cols>
    <col min="1" max="1" width="55.57421875" style="1" customWidth="1"/>
    <col min="2" max="2" width="14.28125" style="0" customWidth="1"/>
    <col min="3" max="3" width="12.7109375" style="0" customWidth="1"/>
    <col min="4" max="5" width="11.8515625" style="0" customWidth="1"/>
    <col min="6" max="6" width="11.28125" style="0" customWidth="1"/>
    <col min="7" max="7" width="12.421875" style="0" customWidth="1"/>
    <col min="8" max="8" width="11.140625" style="0" customWidth="1"/>
    <col min="9" max="9" width="9.7109375" style="0" customWidth="1"/>
    <col min="10" max="10" width="12.140625" style="0" customWidth="1"/>
    <col min="11" max="11" width="9.8515625" style="0" customWidth="1"/>
    <col min="12" max="12" width="11.7109375" style="0" customWidth="1"/>
    <col min="13" max="14" width="12.57421875" style="0" customWidth="1"/>
    <col min="15" max="16" width="11.140625" style="0" customWidth="1"/>
    <col min="17" max="18" width="10.8515625" style="0" customWidth="1"/>
    <col min="19" max="19" width="12.7109375" style="0" customWidth="1"/>
    <col min="20" max="16384" width="11.57421875" style="0" customWidth="1"/>
  </cols>
  <sheetData>
    <row r="1" spans="1:21" ht="28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2.75" customHeight="1">
      <c r="A2" s="3" t="s">
        <v>1</v>
      </c>
      <c r="B2" s="4" t="s">
        <v>2</v>
      </c>
      <c r="C2" s="4"/>
      <c r="D2" s="4" t="s">
        <v>3</v>
      </c>
      <c r="E2" s="4"/>
      <c r="F2" s="4" t="s">
        <v>4</v>
      </c>
      <c r="G2" s="4"/>
      <c r="H2" s="4" t="s">
        <v>5</v>
      </c>
      <c r="I2" s="4"/>
      <c r="J2" s="4" t="s">
        <v>6</v>
      </c>
      <c r="K2" s="4"/>
      <c r="L2" s="4" t="s">
        <v>7</v>
      </c>
      <c r="M2" s="4"/>
      <c r="N2" s="4" t="s">
        <v>8</v>
      </c>
      <c r="O2" s="4"/>
      <c r="P2" s="4" t="s">
        <v>9</v>
      </c>
      <c r="Q2" s="4"/>
      <c r="R2" s="4" t="s">
        <v>10</v>
      </c>
      <c r="S2" s="4"/>
      <c r="T2" s="4" t="s">
        <v>11</v>
      </c>
      <c r="U2" s="4"/>
    </row>
    <row r="3" spans="1:21" ht="12.75">
      <c r="A3" s="3"/>
      <c r="B3" s="4" t="s">
        <v>12</v>
      </c>
      <c r="C3" s="4" t="s">
        <v>13</v>
      </c>
      <c r="D3" s="4" t="s">
        <v>12</v>
      </c>
      <c r="E3" s="4" t="s">
        <v>13</v>
      </c>
      <c r="F3" s="4" t="s">
        <v>12</v>
      </c>
      <c r="G3" s="4" t="s">
        <v>13</v>
      </c>
      <c r="H3" s="4" t="s">
        <v>12</v>
      </c>
      <c r="I3" s="4" t="s">
        <v>13</v>
      </c>
      <c r="J3" s="4" t="s">
        <v>12</v>
      </c>
      <c r="K3" s="4" t="s">
        <v>13</v>
      </c>
      <c r="L3" s="4" t="s">
        <v>12</v>
      </c>
      <c r="M3" s="4" t="s">
        <v>13</v>
      </c>
      <c r="N3" s="4" t="s">
        <v>12</v>
      </c>
      <c r="O3" s="4" t="s">
        <v>13</v>
      </c>
      <c r="P3" s="4" t="s">
        <v>12</v>
      </c>
      <c r="Q3" s="4" t="s">
        <v>13</v>
      </c>
      <c r="R3" s="4" t="s">
        <v>12</v>
      </c>
      <c r="S3" s="4" t="s">
        <v>13</v>
      </c>
      <c r="T3" s="4" t="s">
        <v>12</v>
      </c>
      <c r="U3" s="4" t="s">
        <v>13</v>
      </c>
    </row>
    <row r="4" spans="1:21" ht="12.75">
      <c r="A4" s="5" t="s">
        <v>14</v>
      </c>
      <c r="B4" s="6">
        <v>100</v>
      </c>
      <c r="C4" s="6">
        <v>46.15</v>
      </c>
      <c r="D4" s="6">
        <v>60</v>
      </c>
      <c r="E4" s="6">
        <v>60</v>
      </c>
      <c r="F4" s="6">
        <v>66.67</v>
      </c>
      <c r="G4" s="6">
        <v>33.33</v>
      </c>
      <c r="H4" s="6">
        <v>100</v>
      </c>
      <c r="I4" s="6">
        <v>28.57</v>
      </c>
      <c r="J4" s="6">
        <v>66.67</v>
      </c>
      <c r="K4" s="6">
        <v>0</v>
      </c>
      <c r="L4" s="6">
        <v>66.67</v>
      </c>
      <c r="M4" s="6">
        <v>66.67</v>
      </c>
      <c r="N4" s="6">
        <v>100</v>
      </c>
      <c r="O4" s="6">
        <v>50</v>
      </c>
      <c r="P4" s="6">
        <v>95.35</v>
      </c>
      <c r="Q4" s="6">
        <v>67.44</v>
      </c>
      <c r="R4" s="6">
        <v>100</v>
      </c>
      <c r="S4" s="6">
        <v>33.33</v>
      </c>
      <c r="T4" s="6">
        <f>(B4+D4+F4+H4+J4+L4+N4+P4+R4)/9</f>
        <v>83.92888888888889</v>
      </c>
      <c r="U4" s="6">
        <f>(C4+E4+G4+I4+K4+M4+O4+Q4+S4)/9</f>
        <v>42.83222222222222</v>
      </c>
    </row>
    <row r="5" spans="1:21" ht="24.75">
      <c r="A5" s="5" t="s">
        <v>15</v>
      </c>
      <c r="B5" s="6">
        <v>53.85</v>
      </c>
      <c r="C5" s="6">
        <v>92.31</v>
      </c>
      <c r="D5" s="6">
        <v>0</v>
      </c>
      <c r="E5" s="6">
        <v>80</v>
      </c>
      <c r="F5" s="6">
        <v>0</v>
      </c>
      <c r="G5" s="6">
        <v>0</v>
      </c>
      <c r="H5" s="6">
        <v>0</v>
      </c>
      <c r="I5" s="6">
        <v>71.43</v>
      </c>
      <c r="J5" s="6">
        <v>0</v>
      </c>
      <c r="K5" s="6">
        <v>66.67</v>
      </c>
      <c r="L5" s="6">
        <v>0</v>
      </c>
      <c r="M5" s="6">
        <v>66.67</v>
      </c>
      <c r="N5" s="6">
        <v>0</v>
      </c>
      <c r="O5" s="6">
        <v>75</v>
      </c>
      <c r="P5" s="6">
        <v>2.33</v>
      </c>
      <c r="Q5" s="6">
        <v>88.37</v>
      </c>
      <c r="R5" s="6">
        <v>100</v>
      </c>
      <c r="S5" s="6">
        <v>66.67</v>
      </c>
      <c r="T5" s="7">
        <f>(B5+D5+F5+H5+J5+L5+N5+P5+R5)/9</f>
        <v>17.353333333333335</v>
      </c>
      <c r="U5" s="6">
        <f>(C5+E5+G5+I5+K5+M5+O5+Q5+S5)/9</f>
        <v>67.45777777777778</v>
      </c>
    </row>
    <row r="6" spans="1:21" ht="12.75">
      <c r="A6" s="5" t="s">
        <v>16</v>
      </c>
      <c r="B6" s="6">
        <v>100</v>
      </c>
      <c r="C6" s="6">
        <v>0</v>
      </c>
      <c r="D6" s="6">
        <v>100</v>
      </c>
      <c r="E6" s="6">
        <v>80</v>
      </c>
      <c r="F6" s="6">
        <v>66.67</v>
      </c>
      <c r="G6" s="6">
        <v>0</v>
      </c>
      <c r="H6" s="6">
        <v>100</v>
      </c>
      <c r="I6" s="6">
        <v>0</v>
      </c>
      <c r="J6" s="6">
        <v>33.33</v>
      </c>
      <c r="K6" s="6">
        <v>0</v>
      </c>
      <c r="L6" s="6">
        <v>66.67</v>
      </c>
      <c r="M6" s="6">
        <v>0</v>
      </c>
      <c r="N6" s="6">
        <v>100</v>
      </c>
      <c r="O6" s="6">
        <v>25</v>
      </c>
      <c r="P6" s="6">
        <v>90.7</v>
      </c>
      <c r="Q6" s="6">
        <v>25.58</v>
      </c>
      <c r="R6" s="6">
        <v>100</v>
      </c>
      <c r="S6" s="6">
        <v>0</v>
      </c>
      <c r="T6" s="6">
        <f>(B6+D6+F6+H6+J6+L6+N6+P6+R6)/9</f>
        <v>84.15222222222224</v>
      </c>
      <c r="U6" s="6">
        <f>(C6+E6+G6+I6+K6+M6+O6+Q6+S6)/9</f>
        <v>14.508888888888887</v>
      </c>
    </row>
    <row r="7" spans="1:21" ht="12.75">
      <c r="A7" s="5" t="s">
        <v>17</v>
      </c>
      <c r="B7" s="6">
        <v>84.62</v>
      </c>
      <c r="C7" s="6">
        <v>92.31</v>
      </c>
      <c r="D7" s="6">
        <v>80</v>
      </c>
      <c r="E7" s="6">
        <v>60</v>
      </c>
      <c r="F7" s="6">
        <v>66.67</v>
      </c>
      <c r="G7" s="6">
        <v>100</v>
      </c>
      <c r="H7" s="6">
        <v>85.71</v>
      </c>
      <c r="I7" s="6">
        <v>100</v>
      </c>
      <c r="J7" s="6">
        <v>100</v>
      </c>
      <c r="K7" s="6">
        <v>100</v>
      </c>
      <c r="L7" s="6">
        <v>33.33</v>
      </c>
      <c r="M7" s="6">
        <v>66.67</v>
      </c>
      <c r="N7" s="6">
        <v>75</v>
      </c>
      <c r="O7" s="6">
        <v>100</v>
      </c>
      <c r="P7" s="6">
        <v>79.07</v>
      </c>
      <c r="Q7" s="6">
        <v>90.7</v>
      </c>
      <c r="R7" s="6">
        <v>100</v>
      </c>
      <c r="S7" s="6">
        <v>66.67</v>
      </c>
      <c r="T7" s="6">
        <f>(B7+D7+F7+H7+J7+L7+N7+P7+R7)/9</f>
        <v>78.26666666666665</v>
      </c>
      <c r="U7" s="6">
        <f>(C7+E7+G7+I7+K7+M7+O7+Q7+S7)/9</f>
        <v>86.26111111111112</v>
      </c>
    </row>
    <row r="8" spans="1:21" ht="12.75">
      <c r="A8" s="5" t="s">
        <v>18</v>
      </c>
      <c r="B8" s="6">
        <v>61.54</v>
      </c>
      <c r="C8" s="6">
        <v>53.85</v>
      </c>
      <c r="D8" s="6">
        <v>40</v>
      </c>
      <c r="E8" s="6">
        <v>40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33.33</v>
      </c>
      <c r="M8" s="6">
        <v>33.33</v>
      </c>
      <c r="N8" s="6">
        <v>25</v>
      </c>
      <c r="O8" s="6">
        <v>25</v>
      </c>
      <c r="P8" s="6">
        <v>51.16</v>
      </c>
      <c r="Q8" s="6">
        <v>55.81</v>
      </c>
      <c r="R8" s="6">
        <v>33.33</v>
      </c>
      <c r="S8" s="6">
        <v>0</v>
      </c>
      <c r="T8" s="7">
        <f>(B8+D8+F8+H8+J8+L8+N8+P8+R8)/9</f>
        <v>27.151111111111113</v>
      </c>
      <c r="U8" s="6">
        <f>(C8+E8+G8+I8+K8+M8+O8+Q8+S8)/9</f>
        <v>23.11</v>
      </c>
    </row>
    <row r="9" spans="1:21" ht="12.75">
      <c r="A9" s="5" t="s">
        <v>19</v>
      </c>
      <c r="B9" s="6">
        <v>92.31</v>
      </c>
      <c r="C9" s="6">
        <v>92.31</v>
      </c>
      <c r="D9" s="6">
        <v>100</v>
      </c>
      <c r="E9" s="6">
        <v>60</v>
      </c>
      <c r="F9" s="6">
        <v>100</v>
      </c>
      <c r="G9" s="6">
        <v>100</v>
      </c>
      <c r="H9" s="6">
        <v>100</v>
      </c>
      <c r="I9" s="6">
        <v>100</v>
      </c>
      <c r="J9" s="6">
        <v>66.67</v>
      </c>
      <c r="K9" s="6">
        <v>100</v>
      </c>
      <c r="L9" s="6">
        <v>66.67</v>
      </c>
      <c r="M9" s="6">
        <v>66.67</v>
      </c>
      <c r="N9" s="6">
        <v>100</v>
      </c>
      <c r="O9" s="6">
        <v>100</v>
      </c>
      <c r="P9" s="6">
        <v>97.67</v>
      </c>
      <c r="Q9" s="6">
        <v>90.7</v>
      </c>
      <c r="R9" s="6">
        <v>100</v>
      </c>
      <c r="S9" s="6">
        <v>100</v>
      </c>
      <c r="T9" s="6">
        <f>(B9+D9+F9+H9+J9+L9+N9+P9+R9)/9</f>
        <v>91.47999999999999</v>
      </c>
      <c r="U9" s="6">
        <f>(C9+E9+G9+I9+K9+M9+O9+Q9+S9)/9</f>
        <v>89.96444444444445</v>
      </c>
    </row>
    <row r="10" spans="1:21" ht="12.75">
      <c r="A10" s="5" t="s">
        <v>20</v>
      </c>
      <c r="B10" s="6">
        <v>69.23</v>
      </c>
      <c r="C10" s="6">
        <v>92.31</v>
      </c>
      <c r="D10" s="6">
        <v>40</v>
      </c>
      <c r="E10" s="6">
        <v>80</v>
      </c>
      <c r="F10" s="6">
        <v>33.33</v>
      </c>
      <c r="G10" s="6">
        <v>0</v>
      </c>
      <c r="H10" s="6">
        <v>57.14</v>
      </c>
      <c r="I10" s="6">
        <v>71.43</v>
      </c>
      <c r="J10" s="6">
        <v>0</v>
      </c>
      <c r="K10" s="6">
        <v>66.67</v>
      </c>
      <c r="L10" s="6">
        <v>66.67</v>
      </c>
      <c r="M10" s="6">
        <v>66.67</v>
      </c>
      <c r="N10" s="6">
        <v>75</v>
      </c>
      <c r="O10" s="6">
        <v>100</v>
      </c>
      <c r="P10" s="6">
        <v>39.53</v>
      </c>
      <c r="Q10" s="6">
        <v>88.37</v>
      </c>
      <c r="R10" s="6">
        <v>66.67</v>
      </c>
      <c r="S10" s="6">
        <v>66.67</v>
      </c>
      <c r="T10" s="7">
        <f>(B10+D10+F10+H10+J10+L10+N10+P10+R10)/9</f>
        <v>49.73</v>
      </c>
      <c r="U10" s="6">
        <f>(C10+E10+G10+I10+K10+M10+O10+Q10+S10)/9</f>
        <v>70.23555555555555</v>
      </c>
    </row>
    <row r="11" spans="1:21" ht="12.75">
      <c r="A11" s="5" t="s">
        <v>21</v>
      </c>
      <c r="B11" s="6">
        <v>92.31</v>
      </c>
      <c r="C11" s="6">
        <v>84.62</v>
      </c>
      <c r="D11" s="6">
        <v>100</v>
      </c>
      <c r="E11" s="6">
        <v>60</v>
      </c>
      <c r="F11" s="6">
        <v>100</v>
      </c>
      <c r="G11" s="6">
        <v>100</v>
      </c>
      <c r="H11" s="6">
        <v>85.71</v>
      </c>
      <c r="I11" s="6">
        <v>100</v>
      </c>
      <c r="J11" s="6">
        <v>66.67</v>
      </c>
      <c r="K11" s="6">
        <v>33.33</v>
      </c>
      <c r="L11" s="6">
        <v>66.67</v>
      </c>
      <c r="M11" s="6">
        <v>66.67</v>
      </c>
      <c r="N11" s="6">
        <v>100</v>
      </c>
      <c r="O11" s="6">
        <v>100</v>
      </c>
      <c r="P11" s="6">
        <v>93.02</v>
      </c>
      <c r="Q11" s="6">
        <v>90.7</v>
      </c>
      <c r="R11" s="6">
        <v>100</v>
      </c>
      <c r="S11" s="6">
        <v>66.67</v>
      </c>
      <c r="T11" s="6">
        <f>(B11+D11+F11+H11+J11+L11+N11+P11+R11)/9</f>
        <v>89.37555555555555</v>
      </c>
      <c r="U11" s="6">
        <f>(C11+E11+G11+I11+K11+M11+O11+Q11+S11)/9</f>
        <v>77.99888888888889</v>
      </c>
    </row>
    <row r="12" spans="1:21" ht="24.75">
      <c r="A12" s="5" t="s">
        <v>22</v>
      </c>
      <c r="B12" s="6">
        <v>84.62</v>
      </c>
      <c r="C12" s="6">
        <v>0</v>
      </c>
      <c r="D12" s="6">
        <v>80</v>
      </c>
      <c r="E12" s="6">
        <v>0</v>
      </c>
      <c r="F12" s="6">
        <v>66.67</v>
      </c>
      <c r="G12" s="6">
        <v>0</v>
      </c>
      <c r="H12" s="6">
        <v>100</v>
      </c>
      <c r="I12" s="6">
        <v>0</v>
      </c>
      <c r="J12" s="6">
        <v>66.67</v>
      </c>
      <c r="K12" s="6">
        <v>0</v>
      </c>
      <c r="L12" s="6">
        <v>66.67</v>
      </c>
      <c r="M12" s="6">
        <v>0</v>
      </c>
      <c r="N12" s="6">
        <v>100</v>
      </c>
      <c r="O12" s="6">
        <v>0</v>
      </c>
      <c r="P12" s="6">
        <v>79.07</v>
      </c>
      <c r="Q12" s="6">
        <v>0</v>
      </c>
      <c r="R12" s="6">
        <v>100</v>
      </c>
      <c r="S12" s="6">
        <v>0</v>
      </c>
      <c r="T12" s="6">
        <f>(B12+D12+F12+H12+J12+L12+N12+P12+R12)/9</f>
        <v>82.63333333333334</v>
      </c>
      <c r="U12" s="6">
        <f>(C12+E12+G12+I12+K12+M12+O12+Q12+S12)/9</f>
        <v>0</v>
      </c>
    </row>
    <row r="13" spans="1:21" ht="24.75">
      <c r="A13" s="5" t="s">
        <v>23</v>
      </c>
      <c r="B13" s="6">
        <v>100</v>
      </c>
      <c r="C13" s="6">
        <v>0</v>
      </c>
      <c r="D13" s="6">
        <v>100</v>
      </c>
      <c r="E13" s="6">
        <v>0</v>
      </c>
      <c r="F13" s="6">
        <v>100</v>
      </c>
      <c r="G13" s="6">
        <v>0</v>
      </c>
      <c r="H13" s="6">
        <v>85.71</v>
      </c>
      <c r="I13" s="6">
        <v>0</v>
      </c>
      <c r="J13" s="6">
        <v>100</v>
      </c>
      <c r="K13" s="6">
        <v>0</v>
      </c>
      <c r="L13" s="6">
        <v>100</v>
      </c>
      <c r="M13" s="6">
        <v>0</v>
      </c>
      <c r="N13" s="6">
        <v>100</v>
      </c>
      <c r="O13" s="6">
        <v>0</v>
      </c>
      <c r="P13" s="6">
        <v>90.7</v>
      </c>
      <c r="Q13" s="6">
        <v>0</v>
      </c>
      <c r="R13" s="6">
        <v>100</v>
      </c>
      <c r="S13" s="6">
        <v>0</v>
      </c>
      <c r="T13" s="6">
        <f>(B13+D13+F13+H13+J13+L13+N13+P13+R13)/9</f>
        <v>97.3788888888889</v>
      </c>
      <c r="U13" s="6">
        <f>(C13+E13+G13+I13+K13+M13+O13+Q13+S13)/9</f>
        <v>0</v>
      </c>
    </row>
    <row r="14" spans="1:21" ht="72.75">
      <c r="A14" s="5" t="s">
        <v>24</v>
      </c>
      <c r="B14" s="6">
        <v>53.85</v>
      </c>
      <c r="C14" s="6">
        <v>0</v>
      </c>
      <c r="D14" s="6">
        <v>60</v>
      </c>
      <c r="E14" s="6">
        <v>60</v>
      </c>
      <c r="F14" s="6">
        <v>33.33</v>
      </c>
      <c r="G14" s="6">
        <v>0</v>
      </c>
      <c r="H14" s="6">
        <v>28.57</v>
      </c>
      <c r="I14" s="6">
        <v>28.57</v>
      </c>
      <c r="J14" s="6">
        <v>0</v>
      </c>
      <c r="K14" s="6">
        <v>0</v>
      </c>
      <c r="L14" s="6">
        <v>66.67</v>
      </c>
      <c r="M14" s="6">
        <v>0</v>
      </c>
      <c r="N14" s="6">
        <v>25</v>
      </c>
      <c r="O14" s="6">
        <v>25</v>
      </c>
      <c r="P14" s="6">
        <v>55.81</v>
      </c>
      <c r="Q14" s="6">
        <v>30.23</v>
      </c>
      <c r="R14" s="6">
        <v>100</v>
      </c>
      <c r="S14" s="6">
        <v>0</v>
      </c>
      <c r="T14" s="7">
        <f>(B14+D14+F14+H14+J14+L14+N14+P14+R14)/9</f>
        <v>47.025555555555556</v>
      </c>
      <c r="U14" s="6">
        <f>(C14+E14+G14+I14+K14+M14+O14+Q14+S14)/9</f>
        <v>15.977777777777776</v>
      </c>
    </row>
    <row r="15" spans="1:21" ht="84.75">
      <c r="A15" s="5" t="s">
        <v>25</v>
      </c>
      <c r="B15" s="6">
        <v>53.85</v>
      </c>
      <c r="C15" s="6">
        <v>53.85</v>
      </c>
      <c r="D15" s="6">
        <v>0</v>
      </c>
      <c r="E15" s="6">
        <v>60</v>
      </c>
      <c r="F15" s="6">
        <v>33.33</v>
      </c>
      <c r="G15" s="6">
        <v>33.33</v>
      </c>
      <c r="H15" s="6">
        <v>57.14</v>
      </c>
      <c r="I15" s="6">
        <v>42.86</v>
      </c>
      <c r="J15" s="6">
        <v>0</v>
      </c>
      <c r="K15" s="6">
        <v>0</v>
      </c>
      <c r="L15" s="6">
        <v>33.33</v>
      </c>
      <c r="M15" s="6">
        <v>33.33</v>
      </c>
      <c r="N15" s="6">
        <v>25</v>
      </c>
      <c r="O15" s="6">
        <v>75</v>
      </c>
      <c r="P15" s="6">
        <v>6.98</v>
      </c>
      <c r="Q15" s="6">
        <v>69.77</v>
      </c>
      <c r="R15" s="6">
        <v>100</v>
      </c>
      <c r="S15" s="6">
        <v>33.33</v>
      </c>
      <c r="T15" s="7">
        <f>(B15+D15+F15+H15+J15+L15+N15+P15+R15)/9</f>
        <v>34.403333333333336</v>
      </c>
      <c r="U15" s="6">
        <f>(C15+E15+G15+I15+K15+M15+O15+Q15+S15)/9</f>
        <v>44.60777777777778</v>
      </c>
    </row>
    <row r="16" spans="1:21" ht="72.75">
      <c r="A16" s="5" t="s">
        <v>26</v>
      </c>
      <c r="B16" s="6">
        <v>38.46</v>
      </c>
      <c r="C16" s="6">
        <v>53.85</v>
      </c>
      <c r="D16" s="6">
        <v>0</v>
      </c>
      <c r="E16" s="6">
        <v>40</v>
      </c>
      <c r="F16" s="6">
        <v>0</v>
      </c>
      <c r="G16" s="6">
        <v>66.67</v>
      </c>
      <c r="H16" s="6">
        <v>14.29</v>
      </c>
      <c r="I16" s="6">
        <v>57.14</v>
      </c>
      <c r="J16" s="6">
        <v>0</v>
      </c>
      <c r="K16" s="6">
        <v>33.33</v>
      </c>
      <c r="L16" s="6">
        <v>33.33</v>
      </c>
      <c r="M16" s="6">
        <v>33.33</v>
      </c>
      <c r="N16" s="6">
        <v>25</v>
      </c>
      <c r="O16" s="6">
        <v>50</v>
      </c>
      <c r="P16" s="6">
        <v>13.95</v>
      </c>
      <c r="Q16" s="6">
        <v>74.42</v>
      </c>
      <c r="R16" s="6">
        <v>100</v>
      </c>
      <c r="S16" s="6">
        <v>66.67</v>
      </c>
      <c r="T16" s="7">
        <f>(B16+D16+F16+H16+J16+L16+N16+P16+R16)/9</f>
        <v>25.003333333333334</v>
      </c>
      <c r="U16" s="6">
        <f>(C16+E16+G16+I16+K16+M16+O16+Q16+S16)/9</f>
        <v>52.82333333333333</v>
      </c>
    </row>
    <row r="17" spans="1:21" ht="36.75">
      <c r="A17" s="5" t="s">
        <v>27</v>
      </c>
      <c r="B17" s="6">
        <v>92.31</v>
      </c>
      <c r="C17" s="6">
        <v>84.62</v>
      </c>
      <c r="D17" s="6">
        <v>80</v>
      </c>
      <c r="E17" s="6">
        <v>80</v>
      </c>
      <c r="F17" s="6">
        <v>100</v>
      </c>
      <c r="G17" s="6">
        <v>33.33</v>
      </c>
      <c r="H17" s="6">
        <v>100</v>
      </c>
      <c r="I17" s="6">
        <v>57.14</v>
      </c>
      <c r="J17" s="6">
        <v>33.33</v>
      </c>
      <c r="K17" s="6">
        <v>33.33</v>
      </c>
      <c r="L17" s="6">
        <v>66.67</v>
      </c>
      <c r="M17" s="6">
        <v>66.67</v>
      </c>
      <c r="N17" s="6">
        <v>100</v>
      </c>
      <c r="O17" s="6">
        <v>50</v>
      </c>
      <c r="P17" s="6">
        <v>93.02</v>
      </c>
      <c r="Q17" s="6">
        <v>81.4</v>
      </c>
      <c r="R17" s="6">
        <v>100</v>
      </c>
      <c r="S17" s="6">
        <v>66.67</v>
      </c>
      <c r="T17" s="6">
        <f>(B17+D17+F17+H17+J17+L17+N17+P17+R17)/9</f>
        <v>85.03666666666666</v>
      </c>
      <c r="U17" s="6">
        <f>(C17+E17+G17+I17+K17+M17+O17+Q17+S17)/9</f>
        <v>61.462222222222216</v>
      </c>
    </row>
    <row r="18" spans="1:21" ht="24.75">
      <c r="A18" s="5" t="s">
        <v>28</v>
      </c>
      <c r="B18" s="6">
        <v>92.31</v>
      </c>
      <c r="C18" s="6">
        <v>92.31</v>
      </c>
      <c r="D18" s="6">
        <v>80</v>
      </c>
      <c r="E18" s="6">
        <v>100</v>
      </c>
      <c r="F18" s="6">
        <v>66.67</v>
      </c>
      <c r="G18" s="6">
        <v>100</v>
      </c>
      <c r="H18" s="6">
        <v>100</v>
      </c>
      <c r="I18" s="6">
        <v>85.71</v>
      </c>
      <c r="J18" s="6">
        <v>33.33</v>
      </c>
      <c r="K18" s="6">
        <v>66.67</v>
      </c>
      <c r="L18" s="6">
        <v>66.67</v>
      </c>
      <c r="M18" s="6">
        <v>100</v>
      </c>
      <c r="N18" s="6">
        <v>100</v>
      </c>
      <c r="O18" s="6">
        <v>100</v>
      </c>
      <c r="P18" s="6">
        <v>90.7</v>
      </c>
      <c r="Q18" s="6">
        <v>93.02</v>
      </c>
      <c r="R18" s="6">
        <v>66.67</v>
      </c>
      <c r="S18" s="6">
        <v>100</v>
      </c>
      <c r="T18" s="6">
        <f>(B18+D18+F18+H18+J18+L18+N18+P18+R18)/9</f>
        <v>77.37222222222222</v>
      </c>
      <c r="U18" s="6">
        <f>(C18+E18+G18+I18+K18+M18+O18+Q18+S18)/9</f>
        <v>93.0788888888889</v>
      </c>
    </row>
    <row r="19" spans="1:21" ht="12.75">
      <c r="A19" s="5" t="s">
        <v>29</v>
      </c>
      <c r="B19" s="6">
        <v>100</v>
      </c>
      <c r="C19" s="6">
        <v>84.62</v>
      </c>
      <c r="D19" s="6">
        <v>100</v>
      </c>
      <c r="E19" s="6">
        <v>60</v>
      </c>
      <c r="F19" s="6">
        <v>100</v>
      </c>
      <c r="G19" s="6">
        <v>33.33</v>
      </c>
      <c r="H19" s="6">
        <v>100</v>
      </c>
      <c r="I19" s="6">
        <v>57.14</v>
      </c>
      <c r="J19" s="6">
        <v>66.67</v>
      </c>
      <c r="K19" s="6">
        <v>0</v>
      </c>
      <c r="L19" s="6">
        <v>66.67</v>
      </c>
      <c r="M19" s="6">
        <v>66.67</v>
      </c>
      <c r="N19" s="6">
        <v>100</v>
      </c>
      <c r="O19" s="6">
        <v>50</v>
      </c>
      <c r="P19" s="6">
        <v>95.35</v>
      </c>
      <c r="Q19" s="6">
        <v>67.44</v>
      </c>
      <c r="R19" s="6">
        <v>100</v>
      </c>
      <c r="S19" s="6">
        <v>33.33</v>
      </c>
      <c r="T19" s="6">
        <f>(B19+D19+F19+H19+J19+L19+N19+P19+R19)/9</f>
        <v>92.07666666666667</v>
      </c>
      <c r="U19" s="6">
        <f>(C19+E19+G19+I19+K19+M19+O19+Q19+S19)/9</f>
        <v>50.28111111111111</v>
      </c>
    </row>
    <row r="20" spans="1:21" ht="12.75">
      <c r="A20" s="5" t="s">
        <v>30</v>
      </c>
      <c r="B20" s="6">
        <v>53.85</v>
      </c>
      <c r="C20" s="6">
        <v>46.15</v>
      </c>
      <c r="D20" s="6">
        <v>60</v>
      </c>
      <c r="E20" s="6">
        <v>60</v>
      </c>
      <c r="F20" s="6">
        <v>66.67</v>
      </c>
      <c r="G20" s="6">
        <v>0</v>
      </c>
      <c r="H20" s="6">
        <v>71.43</v>
      </c>
      <c r="I20" s="6">
        <v>42.86</v>
      </c>
      <c r="J20" s="6">
        <v>0</v>
      </c>
      <c r="K20" s="6">
        <v>0</v>
      </c>
      <c r="L20" s="6">
        <v>33.33</v>
      </c>
      <c r="M20" s="6">
        <v>33.33</v>
      </c>
      <c r="N20" s="6">
        <v>75</v>
      </c>
      <c r="O20" s="6">
        <v>75</v>
      </c>
      <c r="P20" s="6">
        <v>46.51</v>
      </c>
      <c r="Q20" s="6">
        <v>60.47</v>
      </c>
      <c r="R20" s="6">
        <v>33.33</v>
      </c>
      <c r="S20" s="6">
        <v>33.33</v>
      </c>
      <c r="T20" s="7">
        <f>(B20+D20+F20+H20+J20+L20+N20+P20+R20)/9</f>
        <v>48.902222222222214</v>
      </c>
      <c r="U20" s="6">
        <f>(C20+E20+G20+I20+K20+M20+O20+Q20+S20)/9</f>
        <v>39.01555555555555</v>
      </c>
    </row>
    <row r="21" spans="1:21" ht="12.75">
      <c r="A21" s="5" t="s">
        <v>31</v>
      </c>
      <c r="B21" s="6">
        <v>92.31</v>
      </c>
      <c r="C21" s="6">
        <v>53.85</v>
      </c>
      <c r="D21" s="6">
        <v>80</v>
      </c>
      <c r="E21" s="6">
        <v>40</v>
      </c>
      <c r="F21" s="6">
        <v>100</v>
      </c>
      <c r="G21" s="6">
        <v>0</v>
      </c>
      <c r="H21" s="6">
        <v>85.71</v>
      </c>
      <c r="I21" s="6">
        <v>28.57</v>
      </c>
      <c r="J21" s="6">
        <v>33.33</v>
      </c>
      <c r="K21" s="6">
        <v>0</v>
      </c>
      <c r="L21" s="6">
        <v>66.67</v>
      </c>
      <c r="M21" s="6">
        <v>66.67</v>
      </c>
      <c r="N21" s="6">
        <v>100</v>
      </c>
      <c r="O21" s="6">
        <v>50</v>
      </c>
      <c r="P21" s="6">
        <v>93.02</v>
      </c>
      <c r="Q21" s="6">
        <v>55.81</v>
      </c>
      <c r="R21" s="6">
        <v>66.67</v>
      </c>
      <c r="S21" s="6">
        <v>33.33</v>
      </c>
      <c r="T21" s="6">
        <f>(B21+D21+F21+H21+J21+L21+N21+P21+R21)/9</f>
        <v>79.74555555555554</v>
      </c>
      <c r="U21" s="6">
        <f>(C21+E21+G21+I21+K21+M21+O21+Q21+S21)/9</f>
        <v>36.47</v>
      </c>
    </row>
    <row r="22" spans="1:21" ht="24.75">
      <c r="A22" s="5" t="s">
        <v>32</v>
      </c>
      <c r="B22" s="6">
        <v>46.15</v>
      </c>
      <c r="C22" s="6">
        <v>30.77</v>
      </c>
      <c r="D22" s="6">
        <v>80</v>
      </c>
      <c r="E22" s="6">
        <v>20</v>
      </c>
      <c r="F22" s="6">
        <v>33.33</v>
      </c>
      <c r="G22" s="6">
        <v>33.33</v>
      </c>
      <c r="H22" s="6">
        <v>42.86</v>
      </c>
      <c r="I22" s="6">
        <v>28.57</v>
      </c>
      <c r="J22" s="6">
        <v>100</v>
      </c>
      <c r="K22" s="6">
        <v>0</v>
      </c>
      <c r="L22" s="6">
        <v>66.67</v>
      </c>
      <c r="M22" s="6">
        <v>33.33</v>
      </c>
      <c r="N22" s="6">
        <v>25</v>
      </c>
      <c r="O22" s="6">
        <v>50</v>
      </c>
      <c r="P22" s="6">
        <v>44.19</v>
      </c>
      <c r="Q22" s="6">
        <v>48.84</v>
      </c>
      <c r="R22" s="6">
        <v>0</v>
      </c>
      <c r="S22" s="6">
        <v>33.33</v>
      </c>
      <c r="T22" s="7">
        <f>(B22+D22+F22+H22+J22+L22+N22+P22+R22)/9</f>
        <v>48.6888888888889</v>
      </c>
      <c r="U22" s="6">
        <f>(C22+E22+G22+I22+K22+M22+O22+Q22+S22)/9</f>
        <v>30.90777777777778</v>
      </c>
    </row>
    <row r="23" spans="1:21" ht="12.75">
      <c r="A23" s="5" t="s">
        <v>33</v>
      </c>
      <c r="B23" s="6">
        <v>84.62</v>
      </c>
      <c r="C23" s="6">
        <v>0</v>
      </c>
      <c r="D23" s="6">
        <v>80</v>
      </c>
      <c r="E23" s="6">
        <v>0</v>
      </c>
      <c r="F23" s="6">
        <v>66.67</v>
      </c>
      <c r="G23" s="6">
        <v>0</v>
      </c>
      <c r="H23" s="6">
        <v>85.71</v>
      </c>
      <c r="I23" s="6">
        <v>0</v>
      </c>
      <c r="J23" s="6">
        <v>100</v>
      </c>
      <c r="K23" s="6">
        <v>0</v>
      </c>
      <c r="L23" s="6">
        <v>33.33</v>
      </c>
      <c r="M23" s="6">
        <v>0</v>
      </c>
      <c r="N23" s="6">
        <v>75</v>
      </c>
      <c r="O23" s="6">
        <v>0</v>
      </c>
      <c r="P23" s="6">
        <v>81.4</v>
      </c>
      <c r="Q23" s="6">
        <v>0</v>
      </c>
      <c r="R23" s="6">
        <v>66.67</v>
      </c>
      <c r="S23" s="6">
        <v>0</v>
      </c>
      <c r="T23" s="6">
        <f>(B23+D23+F23+H23+J23+L23+N23+P23+R23)/9</f>
        <v>74.82222222222221</v>
      </c>
      <c r="U23" s="6">
        <f>(C23+E23+G23+I23+K23+M23+O23+Q23+S23)/9</f>
        <v>0</v>
      </c>
    </row>
    <row r="24" spans="1:21" ht="12.75">
      <c r="A24" s="5" t="s">
        <v>34</v>
      </c>
      <c r="B24" s="6">
        <v>92.31</v>
      </c>
      <c r="C24" s="6">
        <v>0</v>
      </c>
      <c r="D24" s="6">
        <v>80</v>
      </c>
      <c r="E24" s="6">
        <v>0</v>
      </c>
      <c r="F24" s="6">
        <v>100</v>
      </c>
      <c r="G24" s="6">
        <v>0</v>
      </c>
      <c r="H24" s="6">
        <v>100</v>
      </c>
      <c r="I24" s="6">
        <v>0</v>
      </c>
      <c r="J24" s="6">
        <v>100</v>
      </c>
      <c r="K24" s="6">
        <v>0</v>
      </c>
      <c r="L24" s="6">
        <v>66.67</v>
      </c>
      <c r="M24" s="6">
        <v>0</v>
      </c>
      <c r="N24" s="6">
        <v>100</v>
      </c>
      <c r="O24" s="6">
        <v>0</v>
      </c>
      <c r="P24" s="6">
        <v>95.35</v>
      </c>
      <c r="Q24" s="6">
        <v>0</v>
      </c>
      <c r="R24" s="6">
        <v>100</v>
      </c>
      <c r="S24" s="6">
        <v>0</v>
      </c>
      <c r="T24" s="6">
        <f>(B24+D24+F24+H24+J24+L24+N24+P24+R24)/9</f>
        <v>92.70333333333333</v>
      </c>
      <c r="U24" s="6">
        <f>(C24+E24+G24+I24+K24+M24+O24+Q24+S24)/9</f>
        <v>0</v>
      </c>
    </row>
    <row r="25" spans="1:21" ht="12.75">
      <c r="A25" s="5" t="s">
        <v>35</v>
      </c>
      <c r="B25" s="6">
        <v>92.31</v>
      </c>
      <c r="C25" s="6">
        <v>0</v>
      </c>
      <c r="D25" s="6">
        <v>100</v>
      </c>
      <c r="E25" s="6">
        <v>40</v>
      </c>
      <c r="F25" s="6">
        <v>100</v>
      </c>
      <c r="G25" s="6">
        <v>0</v>
      </c>
      <c r="H25" s="6">
        <v>85.71</v>
      </c>
      <c r="I25" s="6">
        <v>0</v>
      </c>
      <c r="J25" s="6">
        <v>0</v>
      </c>
      <c r="K25" s="6">
        <v>0</v>
      </c>
      <c r="L25" s="6">
        <v>100</v>
      </c>
      <c r="M25" s="6">
        <v>0</v>
      </c>
      <c r="N25" s="6">
        <v>100</v>
      </c>
      <c r="O25" s="6">
        <v>25</v>
      </c>
      <c r="P25" s="6">
        <v>90.7</v>
      </c>
      <c r="Q25" s="6">
        <v>37.21</v>
      </c>
      <c r="R25" s="6">
        <v>100</v>
      </c>
      <c r="S25" s="6">
        <v>0</v>
      </c>
      <c r="T25" s="6">
        <f>(B25+D25+F25+H25+J25+L25+N25+P25+R25)/9</f>
        <v>85.41333333333334</v>
      </c>
      <c r="U25" s="6">
        <f>(C25+E25+G25+I25+K25+M25+O25+Q25+S25)/9</f>
        <v>11.356666666666667</v>
      </c>
    </row>
    <row r="26" spans="1:21" ht="12.75">
      <c r="A26" s="5" t="s">
        <v>36</v>
      </c>
      <c r="B26" s="6">
        <v>92.31</v>
      </c>
      <c r="C26" s="6">
        <v>53.85</v>
      </c>
      <c r="D26" s="6">
        <v>80</v>
      </c>
      <c r="E26" s="6">
        <v>40</v>
      </c>
      <c r="F26" s="6">
        <v>100</v>
      </c>
      <c r="G26" s="6">
        <v>0</v>
      </c>
      <c r="H26" s="6">
        <v>100</v>
      </c>
      <c r="I26" s="6">
        <v>42.86</v>
      </c>
      <c r="J26" s="6">
        <v>66.67</v>
      </c>
      <c r="K26" s="6">
        <v>0</v>
      </c>
      <c r="L26" s="6">
        <v>66.67</v>
      </c>
      <c r="M26" s="6">
        <v>33.33</v>
      </c>
      <c r="N26" s="6">
        <v>100</v>
      </c>
      <c r="O26" s="6">
        <v>50</v>
      </c>
      <c r="P26" s="6">
        <v>95.35</v>
      </c>
      <c r="Q26" s="6">
        <v>58.14</v>
      </c>
      <c r="R26" s="6">
        <v>100</v>
      </c>
      <c r="S26" s="6">
        <v>33.33</v>
      </c>
      <c r="T26" s="6">
        <f>(B26+D26+F26+H26+J26+L26+N26+P26+R26)/9</f>
        <v>89.00000000000001</v>
      </c>
      <c r="U26" s="6">
        <f>(C26+E26+G26+I26+K26+M26+O26+Q26+S26)/9</f>
        <v>34.612222222222215</v>
      </c>
    </row>
    <row r="27" spans="1:21" ht="24.75">
      <c r="A27" s="5" t="s">
        <v>37</v>
      </c>
      <c r="B27" s="6">
        <v>84.62</v>
      </c>
      <c r="C27" s="6">
        <v>69.23</v>
      </c>
      <c r="D27" s="6">
        <v>80</v>
      </c>
      <c r="E27" s="6">
        <v>40</v>
      </c>
      <c r="F27" s="6">
        <v>100</v>
      </c>
      <c r="G27" s="6">
        <v>100</v>
      </c>
      <c r="H27" s="6">
        <v>57.14</v>
      </c>
      <c r="I27" s="6">
        <v>28.57</v>
      </c>
      <c r="J27" s="6">
        <v>100</v>
      </c>
      <c r="K27" s="6">
        <v>0</v>
      </c>
      <c r="L27" s="6">
        <v>33.33</v>
      </c>
      <c r="M27" s="6">
        <v>66.67</v>
      </c>
      <c r="N27" s="6">
        <v>75</v>
      </c>
      <c r="O27" s="6">
        <v>75</v>
      </c>
      <c r="P27" s="6">
        <v>67.44</v>
      </c>
      <c r="Q27" s="6">
        <v>55.81</v>
      </c>
      <c r="R27" s="6">
        <v>66.67</v>
      </c>
      <c r="S27" s="6">
        <v>100</v>
      </c>
      <c r="T27" s="6">
        <f>(B27+D27+F27+H27+J27+L27+N27+P27+R27)/9</f>
        <v>73.8</v>
      </c>
      <c r="U27" s="6">
        <f>(C27+E27+G27+I27+K27+M27+O27+Q27+S27)/9</f>
        <v>59.47555555555555</v>
      </c>
    </row>
    <row r="28" spans="1:21" ht="12.75">
      <c r="A28" s="5" t="s">
        <v>38</v>
      </c>
      <c r="B28" s="6">
        <v>15.38</v>
      </c>
      <c r="C28" s="6">
        <v>38.46</v>
      </c>
      <c r="D28" s="6">
        <v>0</v>
      </c>
      <c r="E28" s="6">
        <v>40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33.33</v>
      </c>
      <c r="N28" s="6">
        <v>0</v>
      </c>
      <c r="O28" s="6">
        <v>25</v>
      </c>
      <c r="P28" s="6">
        <v>16.28</v>
      </c>
      <c r="Q28" s="6">
        <v>41.86</v>
      </c>
      <c r="R28" s="6">
        <v>33.33</v>
      </c>
      <c r="S28" s="6">
        <v>33.33</v>
      </c>
      <c r="T28" s="7">
        <f>(B28+D28+F28+H28+J28+L28+N28+P28+R28)/9</f>
        <v>7.221111111111112</v>
      </c>
      <c r="U28" s="6">
        <f>(C28+E28+G28+I28+K28+M28+O28+Q28+S28)/9</f>
        <v>23.553333333333335</v>
      </c>
    </row>
    <row r="29" spans="1:21" ht="24.75">
      <c r="A29" s="5" t="s">
        <v>39</v>
      </c>
      <c r="B29" s="6">
        <v>0</v>
      </c>
      <c r="C29" s="6">
        <v>92.31</v>
      </c>
      <c r="D29" s="6">
        <v>0</v>
      </c>
      <c r="E29" s="6">
        <v>100</v>
      </c>
      <c r="F29" s="6">
        <v>66.67</v>
      </c>
      <c r="G29" s="6">
        <v>66.67</v>
      </c>
      <c r="H29" s="6">
        <v>71.43</v>
      </c>
      <c r="I29" s="6">
        <v>85.71</v>
      </c>
      <c r="J29" s="6">
        <v>0</v>
      </c>
      <c r="K29" s="6">
        <v>66.67</v>
      </c>
      <c r="L29" s="6">
        <v>0</v>
      </c>
      <c r="M29" s="6">
        <v>66.67</v>
      </c>
      <c r="N29" s="6">
        <v>0</v>
      </c>
      <c r="O29" s="6">
        <v>100</v>
      </c>
      <c r="P29" s="6">
        <v>0</v>
      </c>
      <c r="Q29" s="6">
        <v>88.37</v>
      </c>
      <c r="R29" s="6">
        <v>0</v>
      </c>
      <c r="S29" s="6">
        <v>66.67</v>
      </c>
      <c r="T29" s="7">
        <f>(B29+D29+F29+H29+J29+L29+N29+P29+R29)/9</f>
        <v>15.344444444444447</v>
      </c>
      <c r="U29" s="6">
        <f>(C29+E29+G29+I29+K29+M29+O29+Q29+S29)/9</f>
        <v>81.45222222222222</v>
      </c>
    </row>
    <row r="30" spans="1:21" ht="36.75">
      <c r="A30" s="5" t="s">
        <v>40</v>
      </c>
      <c r="B30" s="6">
        <v>53.85</v>
      </c>
      <c r="C30" s="6">
        <v>46.15</v>
      </c>
      <c r="D30" s="6">
        <v>40</v>
      </c>
      <c r="E30" s="6">
        <v>80</v>
      </c>
      <c r="F30" s="6">
        <v>66.67</v>
      </c>
      <c r="G30" s="6">
        <v>0</v>
      </c>
      <c r="H30" s="6">
        <v>85.71</v>
      </c>
      <c r="I30" s="6">
        <v>42.86</v>
      </c>
      <c r="J30" s="6">
        <v>66.67</v>
      </c>
      <c r="K30" s="6">
        <v>0</v>
      </c>
      <c r="L30" s="6">
        <v>33.33</v>
      </c>
      <c r="M30" s="6">
        <v>0</v>
      </c>
      <c r="N30" s="6">
        <v>25</v>
      </c>
      <c r="O30" s="6">
        <v>25</v>
      </c>
      <c r="P30" s="6">
        <v>16.28</v>
      </c>
      <c r="Q30" s="6">
        <v>48.84</v>
      </c>
      <c r="R30" s="6">
        <v>33.33</v>
      </c>
      <c r="S30" s="6">
        <v>33.33</v>
      </c>
      <c r="T30" s="7">
        <f>(B30+D30+F30+H30+J30+L30+N30+P30+R30)/9</f>
        <v>46.76</v>
      </c>
      <c r="U30" s="6">
        <f>(C30+E30+G30+I30+K30+M30+O30+Q30+S30)/9</f>
        <v>30.686666666666667</v>
      </c>
    </row>
    <row r="31" spans="1:21" ht="12.75">
      <c r="A31" s="5" t="s">
        <v>41</v>
      </c>
      <c r="B31" s="6">
        <v>23.08</v>
      </c>
      <c r="C31" s="6">
        <v>0</v>
      </c>
      <c r="D31" s="6">
        <v>20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11.63</v>
      </c>
      <c r="Q31" s="6">
        <v>2.33</v>
      </c>
      <c r="R31" s="6">
        <v>33.33</v>
      </c>
      <c r="S31" s="6">
        <v>0</v>
      </c>
      <c r="T31" s="7">
        <f>(B31+D31+F31+H31+J31+L31+N31+P31+R31)/9</f>
        <v>9.782222222222222</v>
      </c>
      <c r="U31" s="6">
        <f>(C31+E31+G31+I31+K31+M31+O31+Q31+S31)/9</f>
        <v>0.2588888888888889</v>
      </c>
    </row>
    <row r="32" spans="1:21" ht="12.75">
      <c r="A32" s="5" t="s">
        <v>42</v>
      </c>
      <c r="B32" s="6">
        <v>76.92</v>
      </c>
      <c r="C32" s="6">
        <v>84.62</v>
      </c>
      <c r="D32" s="6">
        <v>80</v>
      </c>
      <c r="E32" s="6">
        <v>100</v>
      </c>
      <c r="F32" s="6">
        <v>66.67</v>
      </c>
      <c r="G32" s="6">
        <v>66.67</v>
      </c>
      <c r="H32" s="6">
        <v>100</v>
      </c>
      <c r="I32" s="6">
        <v>85.71</v>
      </c>
      <c r="J32" s="6">
        <v>100</v>
      </c>
      <c r="K32" s="6">
        <v>0</v>
      </c>
      <c r="L32" s="6">
        <v>66.67</v>
      </c>
      <c r="M32" s="6">
        <v>66.67</v>
      </c>
      <c r="N32" s="6">
        <v>100</v>
      </c>
      <c r="O32" s="6">
        <v>75</v>
      </c>
      <c r="P32" s="6">
        <v>100</v>
      </c>
      <c r="Q32" s="6">
        <v>86.05</v>
      </c>
      <c r="R32" s="6">
        <v>100</v>
      </c>
      <c r="S32" s="6">
        <v>100</v>
      </c>
      <c r="T32" s="6">
        <f>(B32+D32+F32+H32+J32+L32+N32+P32+R32)/9</f>
        <v>87.80666666666667</v>
      </c>
      <c r="U32" s="6">
        <f>(C32+E32+G32+I32+K32+M32+O32+Q32+S32)/9</f>
        <v>73.85777777777778</v>
      </c>
    </row>
    <row r="33" spans="1:21" ht="24.75">
      <c r="A33" s="5" t="s">
        <v>43</v>
      </c>
      <c r="B33" s="6">
        <v>100</v>
      </c>
      <c r="C33" s="6">
        <v>69.23</v>
      </c>
      <c r="D33" s="6">
        <v>100</v>
      </c>
      <c r="E33" s="6">
        <v>60</v>
      </c>
      <c r="F33" s="6">
        <v>100</v>
      </c>
      <c r="G33" s="6">
        <v>0</v>
      </c>
      <c r="H33" s="6">
        <v>100</v>
      </c>
      <c r="I33" s="6">
        <v>57.14</v>
      </c>
      <c r="J33" s="6">
        <v>100</v>
      </c>
      <c r="K33" s="6">
        <v>0</v>
      </c>
      <c r="L33" s="6">
        <v>100</v>
      </c>
      <c r="M33" s="6">
        <v>33.33</v>
      </c>
      <c r="N33" s="6">
        <v>100</v>
      </c>
      <c r="O33" s="6">
        <v>25</v>
      </c>
      <c r="P33" s="6">
        <v>100</v>
      </c>
      <c r="Q33" s="6">
        <v>74.42</v>
      </c>
      <c r="R33" s="6">
        <v>100</v>
      </c>
      <c r="S33" s="6">
        <v>33.33</v>
      </c>
      <c r="T33" s="8">
        <f>(B33+D33+F33+H33+J33+L33+N33+P33+R33)/9</f>
        <v>100</v>
      </c>
      <c r="U33" s="6">
        <f>(C33+E33+G33+I33+K33+M33+O33+Q33+S33)/9</f>
        <v>39.16111111111111</v>
      </c>
    </row>
    <row r="34" spans="1:21" ht="12.75">
      <c r="A34" s="5" t="s">
        <v>44</v>
      </c>
      <c r="B34" s="6">
        <v>92.31</v>
      </c>
      <c r="C34" s="6">
        <v>23.08</v>
      </c>
      <c r="D34" s="6">
        <v>100</v>
      </c>
      <c r="E34" s="6">
        <v>40</v>
      </c>
      <c r="F34" s="6">
        <v>100</v>
      </c>
      <c r="G34" s="6">
        <v>33.33</v>
      </c>
      <c r="H34" s="6">
        <v>100</v>
      </c>
      <c r="I34" s="6">
        <v>28.57</v>
      </c>
      <c r="J34" s="6">
        <v>100</v>
      </c>
      <c r="K34" s="6">
        <v>0</v>
      </c>
      <c r="L34" s="6">
        <v>100</v>
      </c>
      <c r="M34" s="6">
        <v>0</v>
      </c>
      <c r="N34" s="6">
        <v>100</v>
      </c>
      <c r="O34" s="6">
        <v>50</v>
      </c>
      <c r="P34" s="6">
        <v>93.02</v>
      </c>
      <c r="Q34" s="6">
        <v>44.19</v>
      </c>
      <c r="R34" s="6">
        <v>100</v>
      </c>
      <c r="S34" s="6">
        <v>0</v>
      </c>
      <c r="T34" s="6">
        <f>(B34+D34+F34+H34+J34+L34+N34+P34+R34)/9</f>
        <v>98.36999999999999</v>
      </c>
      <c r="U34" s="6">
        <f>(C34+E34+G34+I34+K34+M34+O34+Q34+S34)/9</f>
        <v>24.35222222222222</v>
      </c>
    </row>
    <row r="35" spans="1:21" ht="12.75">
      <c r="A35" s="5" t="s">
        <v>45</v>
      </c>
      <c r="B35" s="6">
        <v>84.62</v>
      </c>
      <c r="C35" s="6">
        <v>76.92</v>
      </c>
      <c r="D35" s="6">
        <v>80</v>
      </c>
      <c r="E35" s="6">
        <v>80</v>
      </c>
      <c r="F35" s="6">
        <v>33.33</v>
      </c>
      <c r="G35" s="6">
        <v>33.33</v>
      </c>
      <c r="H35" s="6">
        <v>85.71</v>
      </c>
      <c r="I35" s="6">
        <v>71.43</v>
      </c>
      <c r="J35" s="6">
        <v>0</v>
      </c>
      <c r="K35" s="6">
        <v>66.67</v>
      </c>
      <c r="L35" s="6">
        <v>66.67</v>
      </c>
      <c r="M35" s="6">
        <v>100</v>
      </c>
      <c r="N35" s="6">
        <v>100</v>
      </c>
      <c r="O35" s="6">
        <v>75</v>
      </c>
      <c r="P35" s="6">
        <v>67.44</v>
      </c>
      <c r="Q35" s="6">
        <v>83.72</v>
      </c>
      <c r="R35" s="6">
        <v>66.67</v>
      </c>
      <c r="S35" s="6">
        <v>100</v>
      </c>
      <c r="T35" s="7">
        <f>(B35+D35+F35+H35+J35+L35+N35+P35+R35)/9</f>
        <v>64.93777777777777</v>
      </c>
      <c r="U35" s="6">
        <f>(C35+E35+G35+I35+K35+M35+O35+Q35+S35)/9</f>
        <v>76.34111111111112</v>
      </c>
    </row>
    <row r="36" spans="1:21" ht="12.75">
      <c r="A36" s="5" t="s">
        <v>46</v>
      </c>
      <c r="B36" s="6">
        <v>92.31</v>
      </c>
      <c r="C36" s="6">
        <v>38.46</v>
      </c>
      <c r="D36" s="6">
        <v>100</v>
      </c>
      <c r="E36" s="6">
        <v>60</v>
      </c>
      <c r="F36" s="6">
        <v>100</v>
      </c>
      <c r="G36" s="6">
        <v>0</v>
      </c>
      <c r="H36" s="6">
        <v>100</v>
      </c>
      <c r="I36" s="6">
        <v>28.57</v>
      </c>
      <c r="J36" s="6">
        <v>100</v>
      </c>
      <c r="K36" s="6">
        <v>0</v>
      </c>
      <c r="L36" s="6">
        <v>66.67</v>
      </c>
      <c r="M36" s="6">
        <v>66.67</v>
      </c>
      <c r="N36" s="6">
        <v>100</v>
      </c>
      <c r="O36" s="6">
        <v>50</v>
      </c>
      <c r="P36" s="6">
        <v>95.35</v>
      </c>
      <c r="Q36" s="6">
        <v>51.16</v>
      </c>
      <c r="R36" s="6">
        <v>100</v>
      </c>
      <c r="S36" s="6">
        <v>33.33</v>
      </c>
      <c r="T36" s="6">
        <f>(B36+D36+F36+H36+J36+L36+N36+P36+R36)/9</f>
        <v>94.92555555555556</v>
      </c>
      <c r="U36" s="6">
        <f>(C36+E36+G36+I36+K36+M36+O36+Q36+S36)/9</f>
        <v>36.465555555555554</v>
      </c>
    </row>
    <row r="37" spans="1:21" ht="12.75">
      <c r="A37" s="5" t="s">
        <v>47</v>
      </c>
      <c r="B37" s="6">
        <v>92.31</v>
      </c>
      <c r="C37" s="6">
        <v>30.77</v>
      </c>
      <c r="D37" s="6">
        <v>60</v>
      </c>
      <c r="E37" s="6">
        <v>60</v>
      </c>
      <c r="F37" s="6">
        <v>66.67</v>
      </c>
      <c r="G37" s="6">
        <v>33.33</v>
      </c>
      <c r="H37" s="6">
        <v>100</v>
      </c>
      <c r="I37" s="6">
        <v>14.29</v>
      </c>
      <c r="J37" s="6">
        <v>0</v>
      </c>
      <c r="K37" s="6">
        <v>0</v>
      </c>
      <c r="L37" s="6">
        <v>66.67</v>
      </c>
      <c r="M37" s="6">
        <v>33.33</v>
      </c>
      <c r="N37" s="6">
        <v>100</v>
      </c>
      <c r="O37" s="6">
        <v>50</v>
      </c>
      <c r="P37" s="6">
        <v>95.35</v>
      </c>
      <c r="Q37" s="6">
        <v>55.81</v>
      </c>
      <c r="R37" s="6">
        <v>66.67</v>
      </c>
      <c r="S37" s="6">
        <v>33.33</v>
      </c>
      <c r="T37" s="6">
        <f>(B37+D37+F37+H37+J37+L37+N37+P37+R37)/9</f>
        <v>71.96333333333332</v>
      </c>
      <c r="U37" s="6">
        <f>(C37+E37+G37+I37+K37+M37+O37+Q37+S37)/9</f>
        <v>34.53999999999999</v>
      </c>
    </row>
    <row r="38" spans="1:21" ht="24.75">
      <c r="A38" s="5" t="s">
        <v>48</v>
      </c>
      <c r="B38" s="6">
        <v>92.31</v>
      </c>
      <c r="C38" s="6">
        <v>69.23</v>
      </c>
      <c r="D38" s="6">
        <v>100</v>
      </c>
      <c r="E38" s="6">
        <v>100</v>
      </c>
      <c r="F38" s="6">
        <v>100</v>
      </c>
      <c r="G38" s="6">
        <v>66.67</v>
      </c>
      <c r="H38" s="6">
        <v>100</v>
      </c>
      <c r="I38" s="6">
        <v>71.43</v>
      </c>
      <c r="J38" s="6">
        <v>100</v>
      </c>
      <c r="K38" s="6">
        <v>33.33</v>
      </c>
      <c r="L38" s="6">
        <v>66.67</v>
      </c>
      <c r="M38" s="6">
        <v>66.67</v>
      </c>
      <c r="N38" s="6">
        <v>100</v>
      </c>
      <c r="O38" s="6">
        <v>75</v>
      </c>
      <c r="P38" s="6">
        <v>95.35</v>
      </c>
      <c r="Q38" s="6">
        <v>88.37</v>
      </c>
      <c r="R38" s="6">
        <v>100</v>
      </c>
      <c r="S38" s="6">
        <v>66.67</v>
      </c>
      <c r="T38" s="6">
        <f>(B38+D38+F38+H38+J38+L38+N38+P38+R38)/9</f>
        <v>94.92555555555556</v>
      </c>
      <c r="U38" s="6">
        <f>(C38+E38+G38+I38+K38+M38+O38+Q38+S38)/9</f>
        <v>70.81888888888889</v>
      </c>
    </row>
    <row r="39" spans="1:21" ht="12.75">
      <c r="A39" s="5" t="s">
        <v>49</v>
      </c>
      <c r="B39" s="6">
        <v>69.23</v>
      </c>
      <c r="C39" s="6">
        <v>69.23</v>
      </c>
      <c r="D39" s="6">
        <v>60</v>
      </c>
      <c r="E39" s="6">
        <v>100</v>
      </c>
      <c r="F39" s="6">
        <v>66.67</v>
      </c>
      <c r="G39" s="6">
        <v>66.67</v>
      </c>
      <c r="H39" s="6">
        <v>42.86</v>
      </c>
      <c r="I39" s="6">
        <v>42.86</v>
      </c>
      <c r="J39" s="6">
        <v>33.33</v>
      </c>
      <c r="K39" s="6">
        <v>66.67</v>
      </c>
      <c r="L39" s="6">
        <v>66.67</v>
      </c>
      <c r="M39" s="6">
        <v>100</v>
      </c>
      <c r="N39" s="6">
        <v>50</v>
      </c>
      <c r="O39" s="6">
        <v>100</v>
      </c>
      <c r="P39" s="6">
        <v>67.44</v>
      </c>
      <c r="Q39" s="6">
        <v>83.72</v>
      </c>
      <c r="R39" s="6">
        <v>33.33</v>
      </c>
      <c r="S39" s="6">
        <v>100</v>
      </c>
      <c r="T39" s="7">
        <f>(B39+D39+F39+H39+J39+L39+N39+P39+R39)/9</f>
        <v>54.39222222222222</v>
      </c>
      <c r="U39" s="6">
        <f>(C39+E39+G39+I39+K39+M39+O39+Q39+S39)/9</f>
        <v>81.01666666666668</v>
      </c>
    </row>
    <row r="40" spans="1:21" ht="12.75">
      <c r="A40" s="5" t="s">
        <v>50</v>
      </c>
      <c r="B40" s="6">
        <v>92.31</v>
      </c>
      <c r="C40" s="6">
        <v>23.08</v>
      </c>
      <c r="D40" s="6">
        <v>100</v>
      </c>
      <c r="E40" s="6">
        <v>60</v>
      </c>
      <c r="F40" s="6">
        <v>100</v>
      </c>
      <c r="G40" s="6">
        <v>33.33</v>
      </c>
      <c r="H40" s="6">
        <v>100</v>
      </c>
      <c r="I40" s="6">
        <v>28.57</v>
      </c>
      <c r="J40" s="6">
        <v>33.33</v>
      </c>
      <c r="K40" s="6">
        <v>0</v>
      </c>
      <c r="L40" s="6">
        <v>66.67</v>
      </c>
      <c r="M40" s="6">
        <v>33.33</v>
      </c>
      <c r="N40" s="6">
        <v>100</v>
      </c>
      <c r="O40" s="6">
        <v>25</v>
      </c>
      <c r="P40" s="6">
        <v>95.35</v>
      </c>
      <c r="Q40" s="6">
        <v>48.84</v>
      </c>
      <c r="R40" s="6">
        <v>66.67</v>
      </c>
      <c r="S40" s="6">
        <v>0</v>
      </c>
      <c r="T40" s="6">
        <f>(B40+D40+F40+H40+J40+L40+N40+P40+R40)/9</f>
        <v>83.81444444444443</v>
      </c>
      <c r="U40" s="6">
        <f>(C40+E40+G40+I40+K40+M40+O40+Q40+S40)/9</f>
        <v>28.016666666666666</v>
      </c>
    </row>
    <row r="41" spans="1:21" ht="24.75">
      <c r="A41" s="5" t="s">
        <v>51</v>
      </c>
      <c r="B41" s="6">
        <v>84.62</v>
      </c>
      <c r="C41" s="6">
        <v>84.62</v>
      </c>
      <c r="D41" s="6">
        <v>20</v>
      </c>
      <c r="E41" s="6">
        <v>40</v>
      </c>
      <c r="F41" s="6">
        <v>33.33</v>
      </c>
      <c r="G41" s="6">
        <v>66.67</v>
      </c>
      <c r="H41" s="6">
        <v>71.43</v>
      </c>
      <c r="I41" s="6">
        <v>71.43</v>
      </c>
      <c r="J41" s="6">
        <v>33.33</v>
      </c>
      <c r="K41" s="6">
        <v>66.67</v>
      </c>
      <c r="L41" s="6">
        <v>66.67</v>
      </c>
      <c r="M41" s="6">
        <v>66.67</v>
      </c>
      <c r="N41" s="6">
        <v>75</v>
      </c>
      <c r="O41" s="6">
        <v>75</v>
      </c>
      <c r="P41" s="6">
        <v>37.21</v>
      </c>
      <c r="Q41" s="6">
        <v>90.7</v>
      </c>
      <c r="R41" s="6">
        <v>33.33</v>
      </c>
      <c r="S41" s="6">
        <v>33.33</v>
      </c>
      <c r="T41" s="7">
        <f>(B41+D41+F41+H41+J41+L41+N41+P41+R41)/9</f>
        <v>50.54666666666666</v>
      </c>
      <c r="U41" s="6">
        <f>(C41+E41+G41+I41+K41+M41+O41+Q41+S41)/9</f>
        <v>66.12111111111113</v>
      </c>
    </row>
    <row r="42" spans="1:21" ht="12.75">
      <c r="A42" s="5" t="s">
        <v>52</v>
      </c>
      <c r="B42" s="6">
        <v>53.85</v>
      </c>
      <c r="C42" s="6">
        <v>0</v>
      </c>
      <c r="D42" s="6">
        <v>40</v>
      </c>
      <c r="E42" s="6">
        <v>0</v>
      </c>
      <c r="F42" s="6">
        <v>33.33</v>
      </c>
      <c r="G42" s="6">
        <v>0</v>
      </c>
      <c r="H42" s="6">
        <v>85.71</v>
      </c>
      <c r="I42" s="6">
        <v>0</v>
      </c>
      <c r="J42" s="6">
        <v>33.33</v>
      </c>
      <c r="K42" s="6">
        <v>0</v>
      </c>
      <c r="L42" s="6">
        <v>66.67</v>
      </c>
      <c r="M42" s="6">
        <v>0</v>
      </c>
      <c r="N42" s="6">
        <v>75</v>
      </c>
      <c r="O42" s="6">
        <v>0</v>
      </c>
      <c r="P42" s="6">
        <v>51.16</v>
      </c>
      <c r="Q42" s="6">
        <v>0</v>
      </c>
      <c r="R42" s="6">
        <v>33.33</v>
      </c>
      <c r="S42" s="6">
        <v>0</v>
      </c>
      <c r="T42" s="7">
        <f>(B42+D42+F42+H42+J42+L42+N42+P42+R42)/9</f>
        <v>52.48666666666666</v>
      </c>
      <c r="U42" s="6">
        <f>(C42+E42+G42+I42+K42+M42+O42+Q42+S42)/9</f>
        <v>0</v>
      </c>
    </row>
    <row r="43" spans="1:21" ht="24.75">
      <c r="A43" s="5" t="s">
        <v>53</v>
      </c>
      <c r="B43" s="6">
        <v>100</v>
      </c>
      <c r="C43" s="6">
        <v>92.31</v>
      </c>
      <c r="D43" s="6">
        <v>100</v>
      </c>
      <c r="E43" s="6">
        <v>40</v>
      </c>
      <c r="F43" s="6">
        <v>66.67</v>
      </c>
      <c r="G43" s="6">
        <v>33.33</v>
      </c>
      <c r="H43" s="6">
        <v>100</v>
      </c>
      <c r="I43" s="6">
        <v>57.14</v>
      </c>
      <c r="J43" s="6">
        <v>100</v>
      </c>
      <c r="K43" s="6">
        <v>0</v>
      </c>
      <c r="L43" s="6">
        <v>66.67</v>
      </c>
      <c r="M43" s="6">
        <v>66.67</v>
      </c>
      <c r="N43" s="6">
        <v>100</v>
      </c>
      <c r="O43" s="6">
        <v>100</v>
      </c>
      <c r="P43" s="6">
        <v>97.67</v>
      </c>
      <c r="Q43" s="6">
        <v>74.42</v>
      </c>
      <c r="R43" s="6">
        <v>66.67</v>
      </c>
      <c r="S43" s="6">
        <v>0</v>
      </c>
      <c r="T43" s="6">
        <f>(B43+D43+F43+H43+J43+L43+N43+P43+R43)/9</f>
        <v>88.63111111111111</v>
      </c>
      <c r="U43" s="6">
        <f>(C43+E43+G43+I43+K43+M43+O43+Q43+S43)/9</f>
        <v>51.541111111111114</v>
      </c>
    </row>
    <row r="44" spans="1:21" ht="12.75">
      <c r="A44" s="5" t="s">
        <v>54</v>
      </c>
      <c r="B44" s="6">
        <v>100</v>
      </c>
      <c r="C44" s="6">
        <v>69.23</v>
      </c>
      <c r="D44" s="6">
        <v>100</v>
      </c>
      <c r="E44" s="6">
        <v>60</v>
      </c>
      <c r="F44" s="6">
        <v>100</v>
      </c>
      <c r="G44" s="6">
        <v>33.33</v>
      </c>
      <c r="H44" s="6">
        <v>100</v>
      </c>
      <c r="I44" s="6">
        <v>14.29</v>
      </c>
      <c r="J44" s="6">
        <v>100</v>
      </c>
      <c r="K44" s="6">
        <v>33.33</v>
      </c>
      <c r="L44" s="6">
        <v>100</v>
      </c>
      <c r="M44" s="6">
        <v>66.67</v>
      </c>
      <c r="N44" s="6">
        <v>75</v>
      </c>
      <c r="O44" s="6">
        <v>25</v>
      </c>
      <c r="P44" s="6">
        <v>95.35</v>
      </c>
      <c r="Q44" s="6">
        <v>67.44</v>
      </c>
      <c r="R44" s="6">
        <v>100</v>
      </c>
      <c r="S44" s="6">
        <v>66.67</v>
      </c>
      <c r="T44" s="6">
        <f>(B44+D44+F44+H44+J44+L44+N44+P44+R44)/9</f>
        <v>96.70555555555556</v>
      </c>
      <c r="U44" s="6">
        <f>(C44+E44+G44+I44+K44+M44+O44+Q44+S44)/9</f>
        <v>48.440000000000005</v>
      </c>
    </row>
    <row r="45" spans="1:21" ht="24.75">
      <c r="A45" s="5" t="s">
        <v>55</v>
      </c>
      <c r="B45" s="6">
        <v>84.62</v>
      </c>
      <c r="C45" s="6">
        <v>92.31</v>
      </c>
      <c r="D45" s="6">
        <v>80</v>
      </c>
      <c r="E45" s="6">
        <v>80</v>
      </c>
      <c r="F45" s="6">
        <v>100</v>
      </c>
      <c r="G45" s="6">
        <v>66.67</v>
      </c>
      <c r="H45" s="6">
        <v>85.71</v>
      </c>
      <c r="I45" s="6">
        <v>71.43</v>
      </c>
      <c r="J45" s="6">
        <v>33.33</v>
      </c>
      <c r="K45" s="6">
        <v>33.33</v>
      </c>
      <c r="L45" s="6">
        <v>33.33</v>
      </c>
      <c r="M45" s="6">
        <v>66.67</v>
      </c>
      <c r="N45" s="6">
        <v>100</v>
      </c>
      <c r="O45" s="6">
        <v>100</v>
      </c>
      <c r="P45" s="6">
        <v>88.37</v>
      </c>
      <c r="Q45" s="6">
        <v>90.7</v>
      </c>
      <c r="R45" s="6">
        <v>33.33</v>
      </c>
      <c r="S45" s="6">
        <v>100</v>
      </c>
      <c r="T45" s="6">
        <f>(B45+D45+F45+H45+J45+L45+N45+P45+R45)/9</f>
        <v>70.96555555555557</v>
      </c>
      <c r="U45" s="6">
        <f>(C45+E45+G45+I45+K45+M45+O45+Q45+S45)/9</f>
        <v>77.9011111111111</v>
      </c>
    </row>
    <row r="46" spans="1:21" ht="24.75">
      <c r="A46" s="5" t="s">
        <v>56</v>
      </c>
      <c r="B46" s="6">
        <v>0</v>
      </c>
      <c r="C46" s="6">
        <v>15.38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25</v>
      </c>
      <c r="P46" s="6">
        <v>2.33</v>
      </c>
      <c r="Q46" s="6">
        <v>18.6</v>
      </c>
      <c r="R46" s="6">
        <v>0</v>
      </c>
      <c r="S46" s="6">
        <v>33.33</v>
      </c>
      <c r="T46" s="7">
        <f>(B46+D46+F46+H46+J46+L46+N46+P46+R46)/9</f>
        <v>0.2588888888888889</v>
      </c>
      <c r="U46" s="6">
        <f>(C46+E46+G46+I46+K46+M46+O46+Q46+S46)/9</f>
        <v>10.256666666666668</v>
      </c>
    </row>
    <row r="47" spans="1:21" ht="12.75">
      <c r="A47" s="5" t="s">
        <v>57</v>
      </c>
      <c r="B47" s="6">
        <v>15.38</v>
      </c>
      <c r="C47" s="6">
        <v>23.08</v>
      </c>
      <c r="D47" s="6">
        <v>0</v>
      </c>
      <c r="E47" s="6">
        <v>40</v>
      </c>
      <c r="F47" s="6">
        <v>0</v>
      </c>
      <c r="G47" s="6">
        <v>33.33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33.33</v>
      </c>
      <c r="N47" s="6">
        <v>0</v>
      </c>
      <c r="O47" s="6">
        <v>25</v>
      </c>
      <c r="P47" s="6">
        <v>4.65</v>
      </c>
      <c r="Q47" s="6">
        <v>34.88</v>
      </c>
      <c r="R47" s="6">
        <v>0</v>
      </c>
      <c r="S47" s="6">
        <v>0</v>
      </c>
      <c r="T47" s="7">
        <f>(B47+D47+F47+H47+J47+L47+N47+P47+R47)/9</f>
        <v>2.2255555555555557</v>
      </c>
      <c r="U47" s="6">
        <f>(C47+E47+G47+I47+K47+M47+O47+Q47+S47)/9</f>
        <v>21.06888888888889</v>
      </c>
    </row>
    <row r="48" spans="1:21" ht="12.75">
      <c r="A48" s="5" t="s">
        <v>58</v>
      </c>
      <c r="B48" s="6">
        <v>0</v>
      </c>
      <c r="C48" s="6">
        <v>15.38</v>
      </c>
      <c r="D48" s="6">
        <v>0</v>
      </c>
      <c r="E48" s="6">
        <v>20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25</v>
      </c>
      <c r="P48" s="6">
        <v>0</v>
      </c>
      <c r="Q48" s="6">
        <v>20.93</v>
      </c>
      <c r="R48" s="6">
        <v>0</v>
      </c>
      <c r="S48" s="6">
        <v>33.33</v>
      </c>
      <c r="T48" s="7">
        <f>(B48+D48+F48+H48+J48+L48+N48+P48+R48)/9</f>
        <v>0</v>
      </c>
      <c r="U48" s="6">
        <f>(C48+E48+G48+I48+K48+M48+O48+Q48+S48)/9</f>
        <v>12.737777777777778</v>
      </c>
    </row>
    <row r="49" spans="1:21" ht="12.75">
      <c r="A49" s="5" t="s">
        <v>59</v>
      </c>
      <c r="B49" s="6">
        <v>100</v>
      </c>
      <c r="C49" s="6">
        <v>0</v>
      </c>
      <c r="D49" s="6">
        <v>100</v>
      </c>
      <c r="E49" s="6">
        <v>0</v>
      </c>
      <c r="F49" s="6">
        <v>100</v>
      </c>
      <c r="G49" s="6">
        <v>0</v>
      </c>
      <c r="H49" s="6">
        <v>100</v>
      </c>
      <c r="I49" s="6">
        <v>0</v>
      </c>
      <c r="J49" s="6">
        <v>100</v>
      </c>
      <c r="K49" s="6">
        <v>0</v>
      </c>
      <c r="L49" s="6">
        <v>100</v>
      </c>
      <c r="M49" s="6">
        <v>0</v>
      </c>
      <c r="N49" s="6">
        <v>100</v>
      </c>
      <c r="O49" s="6">
        <v>0</v>
      </c>
      <c r="P49" s="6">
        <v>100</v>
      </c>
      <c r="Q49" s="6">
        <v>0</v>
      </c>
      <c r="R49" s="6">
        <v>100</v>
      </c>
      <c r="S49" s="6">
        <v>0</v>
      </c>
      <c r="T49" s="8">
        <f>(B49+D49+F49+H49+J49+L49+N49+P49+R49)/9</f>
        <v>100</v>
      </c>
      <c r="U49" s="6">
        <f>(C49+E49+G49+I49+K49+M49+O49+Q49+S49)/9</f>
        <v>0</v>
      </c>
    </row>
    <row r="50" spans="1:21" ht="12.75">
      <c r="A50" s="5" t="s">
        <v>60</v>
      </c>
      <c r="B50" s="6">
        <v>46.15</v>
      </c>
      <c r="C50" s="6">
        <v>46.15</v>
      </c>
      <c r="D50" s="6">
        <v>40</v>
      </c>
      <c r="E50" s="6">
        <v>40</v>
      </c>
      <c r="F50" s="6">
        <v>66.67</v>
      </c>
      <c r="G50" s="6">
        <v>66.67</v>
      </c>
      <c r="H50" s="6">
        <v>42.86</v>
      </c>
      <c r="I50" s="6">
        <v>42.86</v>
      </c>
      <c r="J50" s="6">
        <v>0</v>
      </c>
      <c r="K50" s="6">
        <v>66.67</v>
      </c>
      <c r="L50" s="6">
        <v>66.67</v>
      </c>
      <c r="M50" s="6">
        <v>33.33</v>
      </c>
      <c r="N50" s="6">
        <v>75</v>
      </c>
      <c r="O50" s="6">
        <v>25</v>
      </c>
      <c r="P50" s="6">
        <v>44.19</v>
      </c>
      <c r="Q50" s="6">
        <v>62.79</v>
      </c>
      <c r="R50" s="6">
        <v>0</v>
      </c>
      <c r="S50" s="6">
        <v>0</v>
      </c>
      <c r="T50" s="7">
        <f>(B50+D50+F50+H50+J50+L50+N50+P50+R50)/9</f>
        <v>42.39333333333334</v>
      </c>
      <c r="U50" s="6">
        <f>(C50+E50+G50+I50+K50+M50+O50+Q50+S50)/9</f>
        <v>42.607777777777784</v>
      </c>
    </row>
    <row r="51" spans="1:21" ht="12.75">
      <c r="A51" s="5" t="s">
        <v>61</v>
      </c>
      <c r="B51" s="6">
        <v>92.31</v>
      </c>
      <c r="C51" s="6">
        <v>69.23</v>
      </c>
      <c r="D51" s="6">
        <v>100</v>
      </c>
      <c r="E51" s="6">
        <v>60</v>
      </c>
      <c r="F51" s="6">
        <v>100</v>
      </c>
      <c r="G51" s="6">
        <v>66.67</v>
      </c>
      <c r="H51" s="6">
        <v>100</v>
      </c>
      <c r="I51" s="6">
        <v>71.43</v>
      </c>
      <c r="J51" s="6">
        <v>100</v>
      </c>
      <c r="K51" s="6">
        <v>33.33</v>
      </c>
      <c r="L51" s="6">
        <v>66.67</v>
      </c>
      <c r="M51" s="6">
        <v>0</v>
      </c>
      <c r="N51" s="6">
        <v>100</v>
      </c>
      <c r="O51" s="6">
        <v>75</v>
      </c>
      <c r="P51" s="6">
        <v>88.37</v>
      </c>
      <c r="Q51" s="6">
        <v>60.47</v>
      </c>
      <c r="R51" s="6">
        <v>66.67</v>
      </c>
      <c r="S51" s="6">
        <v>66.67</v>
      </c>
      <c r="T51" s="6">
        <f>(B51+D51+F51+H51+J51+L51+N51+P51+R51)/9</f>
        <v>90.44666666666666</v>
      </c>
      <c r="U51" s="6">
        <f>(C51+E51+G51+I51+K51+M51+O51+Q51+S51)/9</f>
        <v>55.86666666666667</v>
      </c>
    </row>
    <row r="52" spans="1:21" ht="24.75">
      <c r="A52" s="5" t="s">
        <v>62</v>
      </c>
      <c r="B52" s="6">
        <v>100</v>
      </c>
      <c r="C52" s="6">
        <v>0</v>
      </c>
      <c r="D52" s="6">
        <v>100</v>
      </c>
      <c r="E52" s="6">
        <v>0</v>
      </c>
      <c r="F52" s="6">
        <v>100</v>
      </c>
      <c r="G52" s="6">
        <v>0</v>
      </c>
      <c r="H52" s="6">
        <v>100</v>
      </c>
      <c r="I52" s="6">
        <v>0</v>
      </c>
      <c r="J52" s="6">
        <v>100</v>
      </c>
      <c r="K52" s="6">
        <v>0</v>
      </c>
      <c r="L52" s="6">
        <v>100</v>
      </c>
      <c r="M52" s="6">
        <v>0</v>
      </c>
      <c r="N52" s="6">
        <v>100</v>
      </c>
      <c r="O52" s="6">
        <v>0</v>
      </c>
      <c r="P52" s="6">
        <v>97.67</v>
      </c>
      <c r="Q52" s="6">
        <v>2.33</v>
      </c>
      <c r="R52" s="6">
        <v>100</v>
      </c>
      <c r="S52" s="6">
        <v>0</v>
      </c>
      <c r="T52" s="6">
        <f>(B52+D52+F52+H52+J52+L52+N52+P52+R52)/9</f>
        <v>99.74111111111111</v>
      </c>
      <c r="U52" s="6">
        <f>(C52+E52+G52+I52+K52+M52+O52+Q52+S52)/9</f>
        <v>0.2588888888888889</v>
      </c>
    </row>
    <row r="53" spans="1:21" ht="24.75">
      <c r="A53" s="5" t="s">
        <v>63</v>
      </c>
      <c r="B53" s="6">
        <v>92.31</v>
      </c>
      <c r="C53" s="6">
        <v>84.62</v>
      </c>
      <c r="D53" s="6">
        <v>100</v>
      </c>
      <c r="E53" s="6">
        <v>60</v>
      </c>
      <c r="F53" s="6">
        <v>100</v>
      </c>
      <c r="G53" s="6">
        <v>100</v>
      </c>
      <c r="H53" s="6">
        <v>100</v>
      </c>
      <c r="I53" s="6">
        <v>85.71</v>
      </c>
      <c r="J53" s="6">
        <v>33.33</v>
      </c>
      <c r="K53" s="6">
        <v>66.67</v>
      </c>
      <c r="L53" s="6">
        <v>66.67</v>
      </c>
      <c r="M53" s="6">
        <v>66.67</v>
      </c>
      <c r="N53" s="6">
        <v>75</v>
      </c>
      <c r="O53" s="6">
        <v>100</v>
      </c>
      <c r="P53" s="6">
        <v>90.7</v>
      </c>
      <c r="Q53" s="6">
        <v>81.4</v>
      </c>
      <c r="R53" s="6">
        <v>100</v>
      </c>
      <c r="S53" s="6">
        <v>100</v>
      </c>
      <c r="T53" s="6">
        <f>(B53+D53+F53+H53+J53+L53+N53+P53+R53)/9</f>
        <v>84.22333333333333</v>
      </c>
      <c r="U53" s="6">
        <f>(C53+E53+G53+I53+K53+M53+O53+Q53+S53)/9</f>
        <v>82.78555555555556</v>
      </c>
    </row>
    <row r="54" spans="1:21" ht="24.75">
      <c r="A54" s="5" t="s">
        <v>64</v>
      </c>
      <c r="B54" s="6">
        <v>100</v>
      </c>
      <c r="C54" s="6">
        <v>69.23</v>
      </c>
      <c r="D54" s="6">
        <v>100</v>
      </c>
      <c r="E54" s="6">
        <v>80</v>
      </c>
      <c r="F54" s="6">
        <v>100</v>
      </c>
      <c r="G54" s="6">
        <v>66.67</v>
      </c>
      <c r="H54" s="6">
        <v>100</v>
      </c>
      <c r="I54" s="6">
        <v>42.86</v>
      </c>
      <c r="J54" s="6">
        <v>100</v>
      </c>
      <c r="K54" s="6">
        <v>66.67</v>
      </c>
      <c r="L54" s="6">
        <v>100</v>
      </c>
      <c r="M54" s="6">
        <v>100</v>
      </c>
      <c r="N54" s="6">
        <v>75</v>
      </c>
      <c r="O54" s="6">
        <v>75</v>
      </c>
      <c r="P54" s="6">
        <v>97.67</v>
      </c>
      <c r="Q54" s="6">
        <v>67.44</v>
      </c>
      <c r="R54" s="6">
        <v>100</v>
      </c>
      <c r="S54" s="6">
        <v>66.67</v>
      </c>
      <c r="T54" s="6">
        <f>(B54+D54+F54+H54+J54+L54+N54+P54+R54)/9</f>
        <v>96.96333333333332</v>
      </c>
      <c r="U54" s="6">
        <f>(C54+E54+G54+I54+K54+M54+O54+Q54+S54)/9</f>
        <v>70.50444444444446</v>
      </c>
    </row>
    <row r="55" spans="1:21" ht="12.75">
      <c r="A55" s="5" t="s">
        <v>65</v>
      </c>
      <c r="B55" s="6">
        <v>84.62</v>
      </c>
      <c r="C55" s="6">
        <v>92.31</v>
      </c>
      <c r="D55" s="6">
        <v>60</v>
      </c>
      <c r="E55" s="6">
        <v>100</v>
      </c>
      <c r="F55" s="6">
        <v>100</v>
      </c>
      <c r="G55" s="6">
        <v>66.67</v>
      </c>
      <c r="H55" s="6">
        <v>85.71</v>
      </c>
      <c r="I55" s="6">
        <v>85.71</v>
      </c>
      <c r="J55" s="6">
        <v>66.67</v>
      </c>
      <c r="K55" s="6">
        <v>33.33</v>
      </c>
      <c r="L55" s="6">
        <v>66.67</v>
      </c>
      <c r="M55" s="6">
        <v>66.67</v>
      </c>
      <c r="N55" s="6">
        <v>75</v>
      </c>
      <c r="O55" s="6">
        <v>75</v>
      </c>
      <c r="P55" s="6">
        <v>72.09</v>
      </c>
      <c r="Q55" s="6">
        <v>97.67</v>
      </c>
      <c r="R55" s="6">
        <v>0</v>
      </c>
      <c r="S55" s="6">
        <v>66.67</v>
      </c>
      <c r="T55" s="6">
        <f>(B55+D55+F55+H55+J55+L55+N55+P55+R55)/9</f>
        <v>67.86222222222223</v>
      </c>
      <c r="U55" s="6">
        <f>(C55+E55+G55+I55+K55+M55+O55+Q55+S55)/9</f>
        <v>76.00333333333333</v>
      </c>
    </row>
    <row r="56" spans="1:21" ht="12.75">
      <c r="A56" s="5" t="s">
        <v>66</v>
      </c>
      <c r="B56" s="6">
        <v>46.15</v>
      </c>
      <c r="C56" s="6">
        <v>53.85</v>
      </c>
      <c r="D56" s="6">
        <v>60</v>
      </c>
      <c r="E56" s="6">
        <v>40</v>
      </c>
      <c r="F56" s="6">
        <v>0</v>
      </c>
      <c r="G56" s="6">
        <v>33.33</v>
      </c>
      <c r="H56" s="6">
        <v>28.57</v>
      </c>
      <c r="I56" s="6">
        <v>28.57</v>
      </c>
      <c r="J56" s="6">
        <v>0</v>
      </c>
      <c r="K56" s="6">
        <v>0</v>
      </c>
      <c r="L56" s="6">
        <v>33.33</v>
      </c>
      <c r="M56" s="6">
        <v>33.33</v>
      </c>
      <c r="N56" s="6">
        <v>100</v>
      </c>
      <c r="O56" s="6">
        <v>50</v>
      </c>
      <c r="P56" s="6">
        <v>44.19</v>
      </c>
      <c r="Q56" s="6">
        <v>55.81</v>
      </c>
      <c r="R56" s="6">
        <v>33.33</v>
      </c>
      <c r="S56" s="6">
        <v>33.33</v>
      </c>
      <c r="T56" s="7">
        <f>(B56+D56+F56+H56+J56+L56+N56+P56+R56)/9</f>
        <v>38.39666666666667</v>
      </c>
      <c r="U56" s="6">
        <f>(C56+E56+G56+I56+K56+M56+O56+Q56+S56)/9</f>
        <v>36.468888888888884</v>
      </c>
    </row>
    <row r="57" spans="1:21" ht="12.75">
      <c r="A57" s="5" t="s">
        <v>67</v>
      </c>
      <c r="B57" s="6">
        <v>100</v>
      </c>
      <c r="C57" s="6">
        <v>46.15</v>
      </c>
      <c r="D57" s="6">
        <v>100</v>
      </c>
      <c r="E57" s="6">
        <v>80</v>
      </c>
      <c r="F57" s="6">
        <v>100</v>
      </c>
      <c r="G57" s="6">
        <v>0</v>
      </c>
      <c r="H57" s="6">
        <v>100</v>
      </c>
      <c r="I57" s="6">
        <v>42.86</v>
      </c>
      <c r="J57" s="6">
        <v>100</v>
      </c>
      <c r="K57" s="6">
        <v>0</v>
      </c>
      <c r="L57" s="6">
        <v>66.67</v>
      </c>
      <c r="M57" s="6">
        <v>66.67</v>
      </c>
      <c r="N57" s="6">
        <v>100</v>
      </c>
      <c r="O57" s="6">
        <v>75</v>
      </c>
      <c r="P57" s="6">
        <v>97.67</v>
      </c>
      <c r="Q57" s="6">
        <v>74.42</v>
      </c>
      <c r="R57" s="6">
        <v>100</v>
      </c>
      <c r="S57" s="6">
        <v>66.67</v>
      </c>
      <c r="T57" s="6">
        <f>(B57+D57+F57+H57+J57+L57+N57+P57+R57)/9</f>
        <v>96.03777777777776</v>
      </c>
      <c r="U57" s="6">
        <f>(C57+E57+G57+I57+K57+M57+O57+Q57+S57)/9</f>
        <v>50.19666666666667</v>
      </c>
    </row>
    <row r="58" spans="1:21" ht="24.75">
      <c r="A58" s="5" t="s">
        <v>68</v>
      </c>
      <c r="B58" s="6">
        <v>92.31</v>
      </c>
      <c r="C58" s="6">
        <v>76.92</v>
      </c>
      <c r="D58" s="6">
        <v>100</v>
      </c>
      <c r="E58" s="6">
        <v>100</v>
      </c>
      <c r="F58" s="6">
        <v>33.33</v>
      </c>
      <c r="G58" s="6">
        <v>100</v>
      </c>
      <c r="H58" s="6">
        <v>85.71</v>
      </c>
      <c r="I58" s="6">
        <v>71.43</v>
      </c>
      <c r="J58" s="6">
        <v>100</v>
      </c>
      <c r="K58" s="6">
        <v>66.67</v>
      </c>
      <c r="L58" s="6">
        <v>100</v>
      </c>
      <c r="M58" s="6">
        <v>66.67</v>
      </c>
      <c r="N58" s="6">
        <v>100</v>
      </c>
      <c r="O58" s="6">
        <v>100</v>
      </c>
      <c r="P58" s="6">
        <v>93.02</v>
      </c>
      <c r="Q58" s="6">
        <v>90.7</v>
      </c>
      <c r="R58" s="6">
        <v>66.67</v>
      </c>
      <c r="S58" s="6">
        <v>100</v>
      </c>
      <c r="T58" s="6">
        <f>(B58+D58+F58+H58+J58+L58+N58+P58+R58)/9</f>
        <v>85.67111111111109</v>
      </c>
      <c r="U58" s="6">
        <f>(C58+E58+G58+I58+K58+M58+O58+Q58+S58)/9</f>
        <v>85.82111111111112</v>
      </c>
    </row>
    <row r="59" spans="1:21" ht="12.75">
      <c r="A59" s="5" t="s">
        <v>69</v>
      </c>
      <c r="B59" s="6">
        <v>76.92</v>
      </c>
      <c r="C59" s="6">
        <v>84.62</v>
      </c>
      <c r="D59" s="6">
        <v>80</v>
      </c>
      <c r="E59" s="6">
        <v>60</v>
      </c>
      <c r="F59" s="6">
        <v>100</v>
      </c>
      <c r="G59" s="6">
        <v>100</v>
      </c>
      <c r="H59" s="6">
        <v>85.71</v>
      </c>
      <c r="I59" s="6">
        <v>71.43</v>
      </c>
      <c r="J59" s="6">
        <v>100</v>
      </c>
      <c r="K59" s="6">
        <v>66.67</v>
      </c>
      <c r="L59" s="6">
        <v>100</v>
      </c>
      <c r="M59" s="6">
        <v>100</v>
      </c>
      <c r="N59" s="6">
        <v>100</v>
      </c>
      <c r="O59" s="6">
        <v>100</v>
      </c>
      <c r="P59" s="6">
        <v>83.72</v>
      </c>
      <c r="Q59" s="6">
        <v>93.02</v>
      </c>
      <c r="R59" s="6">
        <v>66.67</v>
      </c>
      <c r="S59" s="6">
        <v>100</v>
      </c>
      <c r="T59" s="6">
        <f>(B59+D59+F59+H59+J59+L59+N59+P59+R59)/9</f>
        <v>88.11333333333333</v>
      </c>
      <c r="U59" s="6">
        <f>(C59+E59+G59+I59+K59+M59+O59+Q59+S59)/9</f>
        <v>86.19333333333333</v>
      </c>
    </row>
    <row r="60" spans="1:21" ht="12.75">
      <c r="A60" s="5" t="s">
        <v>70</v>
      </c>
      <c r="B60" s="6">
        <v>92.31</v>
      </c>
      <c r="C60" s="6">
        <v>0</v>
      </c>
      <c r="D60" s="6">
        <v>80</v>
      </c>
      <c r="E60" s="6">
        <v>0</v>
      </c>
      <c r="F60" s="6">
        <v>100</v>
      </c>
      <c r="G60" s="6">
        <v>0</v>
      </c>
      <c r="H60" s="6">
        <v>85.71</v>
      </c>
      <c r="I60" s="6">
        <v>0</v>
      </c>
      <c r="J60" s="6">
        <v>100</v>
      </c>
      <c r="K60" s="6">
        <v>0</v>
      </c>
      <c r="L60" s="6">
        <v>66.67</v>
      </c>
      <c r="M60" s="6">
        <v>0</v>
      </c>
      <c r="N60" s="6">
        <v>75</v>
      </c>
      <c r="O60" s="6">
        <v>0</v>
      </c>
      <c r="P60" s="6">
        <v>93.02</v>
      </c>
      <c r="Q60" s="6">
        <v>4.65</v>
      </c>
      <c r="R60" s="6">
        <v>100</v>
      </c>
      <c r="S60" s="6">
        <v>0</v>
      </c>
      <c r="T60" s="6">
        <f>(B60+D60+F60+H60+J60+L60+N60+P60+R60)/9</f>
        <v>88.07888888888888</v>
      </c>
      <c r="U60" s="6">
        <f>(C60+E60+G60+I60+K60+M60+O60+Q60+S60)/9</f>
        <v>0.5166666666666667</v>
      </c>
    </row>
    <row r="61" spans="1:21" ht="24.75">
      <c r="A61" s="5" t="s">
        <v>71</v>
      </c>
      <c r="B61" s="6">
        <v>92.31</v>
      </c>
      <c r="C61" s="6">
        <v>23.08</v>
      </c>
      <c r="D61" s="6">
        <v>80</v>
      </c>
      <c r="E61" s="6">
        <v>60</v>
      </c>
      <c r="F61" s="6">
        <v>66.67</v>
      </c>
      <c r="G61" s="6">
        <v>0</v>
      </c>
      <c r="H61" s="6">
        <v>85.71</v>
      </c>
      <c r="I61" s="6">
        <v>0</v>
      </c>
      <c r="J61" s="6">
        <v>0</v>
      </c>
      <c r="K61" s="6">
        <v>0</v>
      </c>
      <c r="L61" s="6">
        <v>100</v>
      </c>
      <c r="M61" s="6">
        <v>0</v>
      </c>
      <c r="N61" s="6">
        <v>100</v>
      </c>
      <c r="O61" s="6">
        <v>0</v>
      </c>
      <c r="P61" s="6">
        <v>86.05</v>
      </c>
      <c r="Q61" s="6">
        <v>34.88</v>
      </c>
      <c r="R61" s="6">
        <v>66.67</v>
      </c>
      <c r="S61" s="6">
        <v>33.33</v>
      </c>
      <c r="T61" s="6">
        <f>(B61+D61+F61+H61+J61+L61+N61+P61+R61)/9</f>
        <v>75.26777777777778</v>
      </c>
      <c r="U61" s="6">
        <f>(C61+E61+G61+I61+K61+M61+O61+Q61+S61)/9</f>
        <v>16.810000000000002</v>
      </c>
    </row>
    <row r="62" spans="1:21" ht="36.75">
      <c r="A62" s="5" t="s">
        <v>72</v>
      </c>
      <c r="B62" s="6">
        <v>46.15</v>
      </c>
      <c r="C62" s="6">
        <v>76.92</v>
      </c>
      <c r="D62" s="6">
        <v>40</v>
      </c>
      <c r="E62" s="6">
        <v>60</v>
      </c>
      <c r="F62" s="6">
        <v>0</v>
      </c>
      <c r="G62" s="6">
        <v>33.33</v>
      </c>
      <c r="H62" s="6">
        <v>28.57</v>
      </c>
      <c r="I62" s="6">
        <v>28.57</v>
      </c>
      <c r="J62" s="6">
        <v>33.33</v>
      </c>
      <c r="K62" s="6">
        <v>0</v>
      </c>
      <c r="L62" s="6">
        <v>33.33</v>
      </c>
      <c r="M62" s="6">
        <v>66.67</v>
      </c>
      <c r="N62" s="6">
        <v>50</v>
      </c>
      <c r="O62" s="6">
        <v>75</v>
      </c>
      <c r="P62" s="6">
        <v>46.51</v>
      </c>
      <c r="Q62" s="6">
        <v>65.12</v>
      </c>
      <c r="R62" s="6">
        <v>0</v>
      </c>
      <c r="S62" s="6">
        <v>66.67</v>
      </c>
      <c r="T62" s="7">
        <f>(B62+D62+F62+H62+J62+L62+N62+P62+R62)/9</f>
        <v>30.876666666666665</v>
      </c>
      <c r="U62" s="6">
        <f>(C62+E62+G62+I62+K62+M62+O62+Q62+S62)/9</f>
        <v>52.47555555555556</v>
      </c>
    </row>
    <row r="63" spans="1:21" ht="12.75">
      <c r="A63" s="5" t="s">
        <v>73</v>
      </c>
      <c r="B63" s="6">
        <v>84.62</v>
      </c>
      <c r="C63" s="6">
        <v>53.85</v>
      </c>
      <c r="D63" s="6">
        <v>100</v>
      </c>
      <c r="E63" s="6">
        <v>40</v>
      </c>
      <c r="F63" s="6">
        <v>100</v>
      </c>
      <c r="G63" s="6">
        <v>0</v>
      </c>
      <c r="H63" s="6">
        <v>100</v>
      </c>
      <c r="I63" s="6">
        <v>0</v>
      </c>
      <c r="J63" s="6">
        <v>33.33</v>
      </c>
      <c r="K63" s="6">
        <v>0</v>
      </c>
      <c r="L63" s="6">
        <v>66.67</v>
      </c>
      <c r="M63" s="6">
        <v>66.67</v>
      </c>
      <c r="N63" s="6">
        <v>75</v>
      </c>
      <c r="O63" s="6">
        <v>100</v>
      </c>
      <c r="P63" s="6">
        <v>76.74</v>
      </c>
      <c r="Q63" s="6">
        <v>39.53</v>
      </c>
      <c r="R63" s="6">
        <v>66.67</v>
      </c>
      <c r="S63" s="6">
        <v>33.33</v>
      </c>
      <c r="T63" s="6">
        <f>(B63+D63+F63+H63+J63+L63+N63+P63+R63)/9</f>
        <v>78.11444444444444</v>
      </c>
      <c r="U63" s="6">
        <f>(C63+E63+G63+I63+K63+M63+O63+Q63+S63)/9</f>
        <v>37.042222222222215</v>
      </c>
    </row>
    <row r="64" spans="1:21" ht="12.75">
      <c r="A64" s="3" t="s">
        <v>74</v>
      </c>
      <c r="B64" s="9">
        <f>AVERAGE(B4:B63)</f>
        <v>74.61666666666665</v>
      </c>
      <c r="C64" s="9">
        <f>AVERAGE(C4:C63)</f>
        <v>50.129</v>
      </c>
      <c r="D64" s="9">
        <f>AVERAGE(D4:D63)</f>
        <v>68</v>
      </c>
      <c r="E64" s="9">
        <f>AVERAGE(E4:E63)</f>
        <v>51.666666666666664</v>
      </c>
      <c r="F64" s="9">
        <f>AVERAGE(F4:F63)</f>
        <v>66.1115</v>
      </c>
      <c r="G64" s="9">
        <f>AVERAGE(G4:G63)</f>
        <v>33.33316666666666</v>
      </c>
      <c r="H64" s="9">
        <f>AVERAGE(H4:H63)</f>
        <v>73.33233333333334</v>
      </c>
      <c r="I64" s="9">
        <f>AVERAGE(I4:I63)</f>
        <v>38.571333333333335</v>
      </c>
      <c r="J64" s="9">
        <f>AVERAGE(J4:J63)</f>
        <v>50.55533333333333</v>
      </c>
      <c r="K64" s="9">
        <f>AVERAGE(K4:K63)</f>
        <v>21.111333333333334</v>
      </c>
      <c r="L64" s="9">
        <f>AVERAGE(L4:L63)</f>
        <v>58.890000000000015</v>
      </c>
      <c r="M64" s="9">
        <f>AVERAGE(M4:M63)</f>
        <v>42.22283333333334</v>
      </c>
      <c r="N64" s="9">
        <f>AVERAGE(N4:N63)</f>
        <v>73.33333333333333</v>
      </c>
      <c r="O64" s="9">
        <f>AVERAGE(O4:O63)</f>
        <v>52.5</v>
      </c>
      <c r="P64" s="9">
        <f>AVERAGE(P4:P63)</f>
        <v>68.83683333333333</v>
      </c>
      <c r="Q64" s="9">
        <f>AVERAGE(Q4:Q63)</f>
        <v>55.93016666666666</v>
      </c>
      <c r="R64" s="9">
        <f>AVERAGE(R4:R63)</f>
        <v>67.778</v>
      </c>
      <c r="S64" s="9">
        <f>AVERAGE(S4:S63)</f>
        <v>42.221999999999994</v>
      </c>
      <c r="T64" s="9">
        <f>AVERAGE(T4:T63)</f>
        <v>66.82822222222221</v>
      </c>
      <c r="U64" s="9">
        <f>AVERAGE(U4:U63)</f>
        <v>43.076277777777776</v>
      </c>
    </row>
  </sheetData>
  <sheetProtection selectLockedCells="1" selectUnlockedCells="1"/>
  <mergeCells count="12">
    <mergeCell ref="A1:U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</mergeCells>
  <printOptions/>
  <pageMargins left="0.7875" right="0.7875" top="1.0527777777777778" bottom="1.0527777777777778" header="0.7875" footer="0.7875"/>
  <pageSetup fitToHeight="1" fitToWidth="1" horizontalDpi="300" verticalDpi="300" orientation="landscape" paperSize="66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Carlos Gordon</cp:lastModifiedBy>
  <dcterms:modified xsi:type="dcterms:W3CDTF">2012-12-14T15:57:32Z</dcterms:modified>
  <cp:category/>
  <cp:version/>
  <cp:contentType/>
  <cp:contentStatus/>
  <cp:revision>17</cp:revision>
</cp:coreProperties>
</file>