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"/>
  </bookViews>
  <sheets>
    <sheet name="Geography and Filters" sheetId="1" r:id="rId1"/>
    <sheet name="iadatasheet" sheetId="2" r:id="rId2"/>
  </sheets>
  <definedNames>
    <definedName name="Alias">#REF!</definedName>
    <definedName name="all">#REF!</definedName>
    <definedName name="AreaSelection">#REF!</definedName>
    <definedName name="BaseFile">#REF!</definedName>
    <definedName name="CommandLine">#REF!</definedName>
    <definedName name="CommandLine_2">#REF!</definedName>
    <definedName name="CommandLine_3">#REF!</definedName>
    <definedName name="community">#REF!</definedName>
    <definedName name="ConfigFile">#REF!</definedName>
    <definedName name="ContextualClip">#REF!</definedName>
    <definedName name="ContextualFiles">#REF!</definedName>
    <definedName name="Data">#REF!</definedName>
    <definedName name="Debug">#REF!</definedName>
    <definedName name="Debug_2">#REF!</definedName>
    <definedName name="Debug_3">#REF!</definedName>
    <definedName name="DestinationFolder">#REF!</definedName>
    <definedName name="EditableSettings">#REF!</definedName>
    <definedName name="Header">#REF!</definedName>
    <definedName name="IDColumn">#REF!</definedName>
    <definedName name="MapLicence">#REF!</definedName>
    <definedName name="NameColumn">#REF!</definedName>
    <definedName name="Publish">#REF!</definedName>
    <definedName name="PublisherExecutable">#REF!</definedName>
    <definedName name="PublisherFolder">#REF!</definedName>
    <definedName name="range1">#REF!</definedName>
    <definedName name="range2">#REF!</definedName>
    <definedName name="range3">#REF!</definedName>
    <definedName name="RasterClip">#REF!</definedName>
    <definedName name="RasterCopy">#REF!</definedName>
    <definedName name="RasterXMLFiles">#REF!</definedName>
    <definedName name="SPSS">#REF!</definedName>
    <definedName name="Stylesheet">#REF!</definedName>
    <definedName name="Template">#REF!</definedName>
    <definedName name="to_graph">#REF!</definedName>
    <definedName name="ZipFolder">#REF!</definedName>
  </definedNames>
  <calcPr fullCalcOnLoad="1"/>
</workbook>
</file>

<file path=xl/sharedStrings.xml><?xml version="1.0" encoding="utf-8"?>
<sst xmlns="http://schemas.openxmlformats.org/spreadsheetml/2006/main" count="650" uniqueCount="235">
  <si>
    <t>polygon</t>
  </si>
  <si>
    <t>filter</t>
  </si>
  <si>
    <t>Distrito</t>
  </si>
  <si>
    <t>Link</t>
  </si>
  <si>
    <t>Provincias</t>
  </si>
  <si>
    <t>0101</t>
  </si>
  <si>
    <t>BOCAS DEL TORO</t>
  </si>
  <si>
    <t>notes.htm</t>
  </si>
  <si>
    <t>0102</t>
  </si>
  <si>
    <t>CHANGUINOLA</t>
  </si>
  <si>
    <t>0103</t>
  </si>
  <si>
    <t>CHIRIQUÍ GRANDE</t>
  </si>
  <si>
    <t>0201</t>
  </si>
  <si>
    <t>AGUADULCE</t>
  </si>
  <si>
    <t>COCLÉ</t>
  </si>
  <si>
    <t>0202</t>
  </si>
  <si>
    <t>ANTÓN</t>
  </si>
  <si>
    <t>0203</t>
  </si>
  <si>
    <t>LA PINTADA</t>
  </si>
  <si>
    <t>0204</t>
  </si>
  <si>
    <t>NATÁ</t>
  </si>
  <si>
    <t>0205</t>
  </si>
  <si>
    <t>OLÁ</t>
  </si>
  <si>
    <t>0206</t>
  </si>
  <si>
    <t>PENONOMÉ</t>
  </si>
  <si>
    <t>0301</t>
  </si>
  <si>
    <t>COLÓN</t>
  </si>
  <si>
    <t>0302</t>
  </si>
  <si>
    <t>CHAGRES</t>
  </si>
  <si>
    <t>0303</t>
  </si>
  <si>
    <t>DONOSO</t>
  </si>
  <si>
    <t>0304</t>
  </si>
  <si>
    <t>PORTOBELO</t>
  </si>
  <si>
    <t>0305</t>
  </si>
  <si>
    <t>SANTA ISABEL</t>
  </si>
  <si>
    <t>0401</t>
  </si>
  <si>
    <t>ALANJE</t>
  </si>
  <si>
    <t>CHIRIQUI</t>
  </si>
  <si>
    <t>0402</t>
  </si>
  <si>
    <t>BARÚ</t>
  </si>
  <si>
    <t>0403</t>
  </si>
  <si>
    <t>BOQUERÓN</t>
  </si>
  <si>
    <t>0404</t>
  </si>
  <si>
    <t>BOQUETE</t>
  </si>
  <si>
    <t>0405</t>
  </si>
  <si>
    <t>BUGABA</t>
  </si>
  <si>
    <t>0406</t>
  </si>
  <si>
    <t>DAVID</t>
  </si>
  <si>
    <t>0407</t>
  </si>
  <si>
    <t>DOLEGA</t>
  </si>
  <si>
    <t>0408</t>
  </si>
  <si>
    <t>GUALACA</t>
  </si>
  <si>
    <t>0409</t>
  </si>
  <si>
    <t>REMEDIOS</t>
  </si>
  <si>
    <t>0410</t>
  </si>
  <si>
    <t>RENACIMIENTO</t>
  </si>
  <si>
    <t>0411</t>
  </si>
  <si>
    <t>SAN FÉLIX</t>
  </si>
  <si>
    <t>0412</t>
  </si>
  <si>
    <t>SAN LORENZO</t>
  </si>
  <si>
    <t>0413</t>
  </si>
  <si>
    <t>TOLÉ</t>
  </si>
  <si>
    <t>0501</t>
  </si>
  <si>
    <t>CHEPIGANA</t>
  </si>
  <si>
    <t>DARIÉN</t>
  </si>
  <si>
    <t>0502</t>
  </si>
  <si>
    <t>PINOGANA</t>
  </si>
  <si>
    <t>0601</t>
  </si>
  <si>
    <t>CHITRÉ</t>
  </si>
  <si>
    <t>HERRERA</t>
  </si>
  <si>
    <t>0602</t>
  </si>
  <si>
    <t>LAS MINAS</t>
  </si>
  <si>
    <t>0603</t>
  </si>
  <si>
    <t>LOS POZOS</t>
  </si>
  <si>
    <t>0604</t>
  </si>
  <si>
    <t>OCÚ</t>
  </si>
  <si>
    <t>0605</t>
  </si>
  <si>
    <t>PARITA</t>
  </si>
  <si>
    <t>0606</t>
  </si>
  <si>
    <t>PESÉ</t>
  </si>
  <si>
    <t>0607</t>
  </si>
  <si>
    <t>SANTA MARÍA</t>
  </si>
  <si>
    <t>0701</t>
  </si>
  <si>
    <t>GUARARÉ</t>
  </si>
  <si>
    <t>LOS SANTOS</t>
  </si>
  <si>
    <t>0702</t>
  </si>
  <si>
    <t>LAS TABLAS</t>
  </si>
  <si>
    <t>0703</t>
  </si>
  <si>
    <t>0704</t>
  </si>
  <si>
    <t>MACARACAS</t>
  </si>
  <si>
    <t>0705</t>
  </si>
  <si>
    <t>PEDASÍ</t>
  </si>
  <si>
    <t>0706</t>
  </si>
  <si>
    <t>POCRÍ</t>
  </si>
  <si>
    <t>0707</t>
  </si>
  <si>
    <t>TONOSÍ</t>
  </si>
  <si>
    <t>0801</t>
  </si>
  <si>
    <t>ARRAIJÁN</t>
  </si>
  <si>
    <t>PANAMÁ</t>
  </si>
  <si>
    <t>0802</t>
  </si>
  <si>
    <t>BALBOA</t>
  </si>
  <si>
    <t>0803</t>
  </si>
  <si>
    <t>CAPIRA</t>
  </si>
  <si>
    <t>0804</t>
  </si>
  <si>
    <t>CHAME</t>
  </si>
  <si>
    <t>0805</t>
  </si>
  <si>
    <t>CHEPO</t>
  </si>
  <si>
    <t>0806</t>
  </si>
  <si>
    <t>CHIMÁN</t>
  </si>
  <si>
    <t>0807</t>
  </si>
  <si>
    <t>LA CHORRERA</t>
  </si>
  <si>
    <t>0808</t>
  </si>
  <si>
    <t>0809</t>
  </si>
  <si>
    <t>SAN CARLOS</t>
  </si>
  <si>
    <t>0810</t>
  </si>
  <si>
    <t>SAN MIGUELITO</t>
  </si>
  <si>
    <t>0811</t>
  </si>
  <si>
    <t>TABOGA</t>
  </si>
  <si>
    <t>0901</t>
  </si>
  <si>
    <t>ATALAYA</t>
  </si>
  <si>
    <t>VERAGUAS</t>
  </si>
  <si>
    <t>0902</t>
  </si>
  <si>
    <t>CALOBRE</t>
  </si>
  <si>
    <t>0903</t>
  </si>
  <si>
    <t>CAÑAZAS</t>
  </si>
  <si>
    <t>0904</t>
  </si>
  <si>
    <t>LA MESA</t>
  </si>
  <si>
    <t>0905</t>
  </si>
  <si>
    <t>LAS PALMAS</t>
  </si>
  <si>
    <t>0906</t>
  </si>
  <si>
    <t>MONTIJO</t>
  </si>
  <si>
    <t>0907</t>
  </si>
  <si>
    <t>RÍO DE JESÚS</t>
  </si>
  <si>
    <t>0908</t>
  </si>
  <si>
    <t>SAN FRANCISCO</t>
  </si>
  <si>
    <t>0909</t>
  </si>
  <si>
    <t>SANTA FÉ</t>
  </si>
  <si>
    <t>0910</t>
  </si>
  <si>
    <t>SANTIAGO</t>
  </si>
  <si>
    <t>0911</t>
  </si>
  <si>
    <t>SONÁ</t>
  </si>
  <si>
    <t>0912</t>
  </si>
  <si>
    <t>TEBARIO O MARIATO</t>
  </si>
  <si>
    <t>1001</t>
  </si>
  <si>
    <t>COMARCA KUNA YALA</t>
  </si>
  <si>
    <t>1101</t>
  </si>
  <si>
    <t>CÉMACO</t>
  </si>
  <si>
    <t>COMARCA EMBERA</t>
  </si>
  <si>
    <t>1102</t>
  </si>
  <si>
    <t>SAMBÚ</t>
  </si>
  <si>
    <t>1201</t>
  </si>
  <si>
    <t>BESIKO</t>
  </si>
  <si>
    <t>COMARCA NGOBE BUGLE</t>
  </si>
  <si>
    <t>1202</t>
  </si>
  <si>
    <t>MIRONÓ</t>
  </si>
  <si>
    <t>1203</t>
  </si>
  <si>
    <t>MÜNA</t>
  </si>
  <si>
    <t>1204</t>
  </si>
  <si>
    <t>NOLE DUIMA</t>
  </si>
  <si>
    <t>1205</t>
  </si>
  <si>
    <t>ÑÜRÜM</t>
  </si>
  <si>
    <t>1206</t>
  </si>
  <si>
    <t>KANKINTÚ</t>
  </si>
  <si>
    <t>1207</t>
  </si>
  <si>
    <t>KUSAPÍN</t>
  </si>
  <si>
    <t>Datos Demográficos Censo 2010</t>
  </si>
  <si>
    <t>Datos socioeconómicos Censo 2010</t>
  </si>
  <si>
    <t>Pobreza e Ingreso</t>
  </si>
  <si>
    <t>Poblacion y Vivienda</t>
  </si>
  <si>
    <t>Población según grandes grupos de edad</t>
  </si>
  <si>
    <t>Población  según grupos de edad quinquenal (%)</t>
  </si>
  <si>
    <t>Seguro Social 2010</t>
  </si>
  <si>
    <t>Población según grupos de ingresos (%)</t>
  </si>
  <si>
    <t>Población según tipo de ocupación (%)</t>
  </si>
  <si>
    <t>Nivel de pobreza (consumo)</t>
  </si>
  <si>
    <t>Consumo total del hogar (B/ anuales)</t>
  </si>
  <si>
    <t>numeric</t>
  </si>
  <si>
    <t>CodDistrit</t>
  </si>
  <si>
    <t>Nombre</t>
  </si>
  <si>
    <t>Total</t>
  </si>
  <si>
    <t>Hombres</t>
  </si>
  <si>
    <t>Mujeres</t>
  </si>
  <si>
    <t>Viviendas</t>
  </si>
  <si>
    <t>0- 14</t>
  </si>
  <si>
    <t>15-39</t>
  </si>
  <si>
    <t>40- 65</t>
  </si>
  <si>
    <t>65 y más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</si>
  <si>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</si>
  <si>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</si>
  <si>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</si>
  <si>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</si>
  <si>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</si>
  <si>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</si>
  <si>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</si>
  <si>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</si>
  <si>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</si>
  <si>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</si>
  <si>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</si>
  <si>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</si>
  <si>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</si>
  <si>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</si>
  <si>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</si>
  <si>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</si>
  <si>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</si>
  <si>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</si>
  <si>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</si>
  <si>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95-98</t>
  </si>
  <si>
    <t>99 y mas</t>
  </si>
  <si>
    <t>Asegurados</t>
  </si>
  <si>
    <t>Menos de 100</t>
  </si>
  <si>
    <t>100-124</t>
  </si>
  <si>
    <t>125-174</t>
  </si>
  <si>
    <t>175-249</t>
  </si>
  <si>
    <t>250-399</t>
  </si>
  <si>
    <t>400-599</t>
  </si>
  <si>
    <t>600-799</t>
  </si>
  <si>
    <t>800-999</t>
  </si>
  <si>
    <t>1000-1499</t>
  </si>
  <si>
    <t>1500-1999</t>
  </si>
  <si>
    <t>2000-2499</t>
  </si>
  <si>
    <t>2500-2999</t>
  </si>
  <si>
    <t>3000-3999</t>
  </si>
  <si>
    <t>4000-4999</t>
  </si>
  <si>
    <t>5000 y más</t>
  </si>
  <si>
    <t>No declarado</t>
  </si>
  <si>
    <t>Miembros del poder ejec. y legisl.</t>
  </si>
  <si>
    <t>Profesionales, cient. y otros</t>
  </si>
  <si>
    <t>Técnicos y prof. de nivel medio</t>
  </si>
  <si>
    <t>Empleados de Oficina</t>
  </si>
  <si>
    <t>Trabajadores de los serv. y vend.</t>
  </si>
  <si>
    <t>Trab. agrop. de la pesca y la caza</t>
  </si>
  <si>
    <t>Artesanos y trab. de la min.</t>
  </si>
  <si>
    <t>Operadores de instalaciones fijas</t>
  </si>
  <si>
    <t>Vendedores ambulantes, trab. no clas.</t>
  </si>
  <si>
    <t>Nunca ha trabajado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</si>
</sst>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@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name val="Courier New CE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1" fillId="0" borderId="0" xfId="24" applyNumberFormat="1" applyFont="1">
      <alignment/>
      <protection/>
    </xf>
    <xf numFmtId="165" fontId="3" fillId="0" borderId="0" xfId="2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7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4" fontId="0" fillId="0" borderId="1" xfId="0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26" applyFont="1" applyFill="1" applyAlignment="1">
      <alignment horizontal="center"/>
      <protection/>
    </xf>
    <xf numFmtId="166" fontId="0" fillId="0" borderId="0" xfId="27" applyNumberFormat="1" applyFont="1" applyAlignment="1">
      <alignment horizontal="center"/>
      <protection/>
    </xf>
    <xf numFmtId="166" fontId="5" fillId="0" borderId="0" xfId="0" applyNumberFormat="1" applyFont="1" applyAlignment="1">
      <alignment/>
    </xf>
    <xf numFmtId="166" fontId="0" fillId="0" borderId="0" xfId="29" applyNumberFormat="1" applyFont="1" applyAlignment="1">
      <alignment horizontal="center"/>
      <protection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0" fillId="0" borderId="0" xfId="21">
      <alignment/>
      <protection/>
    </xf>
    <xf numFmtId="164" fontId="0" fillId="0" borderId="0" xfId="22">
      <alignment/>
      <protection/>
    </xf>
    <xf numFmtId="164" fontId="0" fillId="0" borderId="0" xfId="30">
      <alignment/>
      <protection/>
    </xf>
    <xf numFmtId="166" fontId="0" fillId="0" borderId="0" xfId="27" applyNumberFormat="1">
      <alignment/>
      <protection/>
    </xf>
    <xf numFmtId="166" fontId="0" fillId="0" borderId="0" xfId="29" applyNumberFormat="1">
      <alignment/>
      <protection/>
    </xf>
    <xf numFmtId="164" fontId="0" fillId="0" borderId="0" xfId="0" applyFill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10" xfId="21"/>
    <cellStyle name="Normal 11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  <cellStyle name="Normal 9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5"/>
  <sheetViews>
    <sheetView workbookViewId="0" topLeftCell="A1">
      <selection activeCell="B30" sqref="B30"/>
    </sheetView>
  </sheetViews>
  <sheetFormatPr defaultColWidth="9.140625" defaultRowHeight="15"/>
  <cols>
    <col min="1" max="1" width="11.140625" style="0" customWidth="1"/>
    <col min="2" max="2" width="36.421875" style="0" customWidth="1"/>
    <col min="3" max="3" width="36.8515625" style="0" customWidth="1"/>
    <col min="4" max="4" width="31.00390625" style="0" customWidth="1"/>
  </cols>
  <sheetData>
    <row r="1" spans="1:4" ht="12.75">
      <c r="A1" s="1" t="s">
        <v>0</v>
      </c>
      <c r="B1" s="1"/>
      <c r="C1" s="1"/>
      <c r="D1" s="2" t="s">
        <v>1</v>
      </c>
    </row>
    <row r="2" spans="1:4" ht="12.75">
      <c r="A2" s="3"/>
      <c r="B2" s="3" t="s">
        <v>2</v>
      </c>
      <c r="C2" s="3" t="s">
        <v>3</v>
      </c>
      <c r="D2" s="2" t="s">
        <v>4</v>
      </c>
    </row>
    <row r="3" spans="1:4" ht="12.75">
      <c r="A3" s="4" t="s">
        <v>5</v>
      </c>
      <c r="B3" s="4" t="s">
        <v>6</v>
      </c>
      <c r="C3" s="5" t="s">
        <v>7</v>
      </c>
      <c r="D3" s="6" t="s">
        <v>6</v>
      </c>
    </row>
    <row r="4" spans="1:4" ht="12.75">
      <c r="A4" s="4" t="s">
        <v>8</v>
      </c>
      <c r="B4" s="4" t="s">
        <v>9</v>
      </c>
      <c r="C4" s="5" t="s">
        <v>7</v>
      </c>
      <c r="D4" s="6" t="s">
        <v>6</v>
      </c>
    </row>
    <row r="5" spans="1:4" ht="12.75">
      <c r="A5" s="4" t="s">
        <v>10</v>
      </c>
      <c r="B5" s="4" t="s">
        <v>11</v>
      </c>
      <c r="C5" s="5" t="s">
        <v>7</v>
      </c>
      <c r="D5" s="6" t="s">
        <v>6</v>
      </c>
    </row>
    <row r="6" spans="1:4" ht="12.75">
      <c r="A6" s="4" t="s">
        <v>12</v>
      </c>
      <c r="B6" s="4" t="s">
        <v>13</v>
      </c>
      <c r="C6" s="5" t="s">
        <v>7</v>
      </c>
      <c r="D6" s="7" t="s">
        <v>14</v>
      </c>
    </row>
    <row r="7" spans="1:4" ht="12.75">
      <c r="A7" s="4" t="s">
        <v>15</v>
      </c>
      <c r="B7" s="4" t="s">
        <v>16</v>
      </c>
      <c r="C7" s="5" t="s">
        <v>7</v>
      </c>
      <c r="D7" s="7" t="s">
        <v>14</v>
      </c>
    </row>
    <row r="8" spans="1:4" ht="12.75">
      <c r="A8" s="4" t="s">
        <v>17</v>
      </c>
      <c r="B8" s="4" t="s">
        <v>18</v>
      </c>
      <c r="C8" s="5" t="s">
        <v>7</v>
      </c>
      <c r="D8" s="7" t="s">
        <v>14</v>
      </c>
    </row>
    <row r="9" spans="1:4" ht="12.75">
      <c r="A9" s="4" t="s">
        <v>19</v>
      </c>
      <c r="B9" s="4" t="s">
        <v>20</v>
      </c>
      <c r="C9" s="5" t="s">
        <v>7</v>
      </c>
      <c r="D9" s="7" t="s">
        <v>14</v>
      </c>
    </row>
    <row r="10" spans="1:4" ht="12.75">
      <c r="A10" s="4" t="s">
        <v>21</v>
      </c>
      <c r="B10" s="4" t="s">
        <v>22</v>
      </c>
      <c r="C10" s="5" t="s">
        <v>7</v>
      </c>
      <c r="D10" s="7" t="s">
        <v>14</v>
      </c>
    </row>
    <row r="11" spans="1:4" ht="12.75">
      <c r="A11" s="4" t="s">
        <v>23</v>
      </c>
      <c r="B11" s="4" t="s">
        <v>24</v>
      </c>
      <c r="C11" s="5" t="s">
        <v>7</v>
      </c>
      <c r="D11" s="7" t="s">
        <v>14</v>
      </c>
    </row>
    <row r="12" spans="1:4" ht="12.75">
      <c r="A12" s="4" t="s">
        <v>25</v>
      </c>
      <c r="B12" s="4" t="s">
        <v>26</v>
      </c>
      <c r="C12" s="5" t="s">
        <v>7</v>
      </c>
      <c r="D12" s="7" t="s">
        <v>26</v>
      </c>
    </row>
    <row r="13" spans="1:4" ht="12.75">
      <c r="A13" s="4" t="s">
        <v>27</v>
      </c>
      <c r="B13" s="4" t="s">
        <v>28</v>
      </c>
      <c r="C13" s="5" t="s">
        <v>7</v>
      </c>
      <c r="D13" s="7" t="s">
        <v>26</v>
      </c>
    </row>
    <row r="14" spans="1:4" ht="12.75">
      <c r="A14" s="4" t="s">
        <v>29</v>
      </c>
      <c r="B14" s="4" t="s">
        <v>30</v>
      </c>
      <c r="C14" s="5" t="s">
        <v>7</v>
      </c>
      <c r="D14" s="7" t="s">
        <v>26</v>
      </c>
    </row>
    <row r="15" spans="1:4" ht="12.75">
      <c r="A15" s="4" t="s">
        <v>31</v>
      </c>
      <c r="B15" s="4" t="s">
        <v>32</v>
      </c>
      <c r="C15" s="5" t="s">
        <v>7</v>
      </c>
      <c r="D15" s="7" t="s">
        <v>26</v>
      </c>
    </row>
    <row r="16" spans="1:4" ht="12.75">
      <c r="A16" s="4" t="s">
        <v>33</v>
      </c>
      <c r="B16" s="4" t="s">
        <v>34</v>
      </c>
      <c r="C16" s="5" t="s">
        <v>7</v>
      </c>
      <c r="D16" s="7" t="s">
        <v>26</v>
      </c>
    </row>
    <row r="17" spans="1:4" ht="12.75">
      <c r="A17" s="4" t="s">
        <v>35</v>
      </c>
      <c r="B17" s="4" t="s">
        <v>36</v>
      </c>
      <c r="C17" s="5" t="s">
        <v>7</v>
      </c>
      <c r="D17" s="7" t="s">
        <v>37</v>
      </c>
    </row>
    <row r="18" spans="1:4" ht="12.75">
      <c r="A18" s="4" t="s">
        <v>38</v>
      </c>
      <c r="B18" s="4" t="s">
        <v>39</v>
      </c>
      <c r="C18" s="5" t="s">
        <v>7</v>
      </c>
      <c r="D18" s="7" t="s">
        <v>37</v>
      </c>
    </row>
    <row r="19" spans="1:4" ht="12.75">
      <c r="A19" s="4" t="s">
        <v>40</v>
      </c>
      <c r="B19" s="4" t="s">
        <v>41</v>
      </c>
      <c r="C19" s="5" t="s">
        <v>7</v>
      </c>
      <c r="D19" s="7" t="s">
        <v>37</v>
      </c>
    </row>
    <row r="20" spans="1:4" ht="12.75">
      <c r="A20" s="4" t="s">
        <v>42</v>
      </c>
      <c r="B20" s="4" t="s">
        <v>43</v>
      </c>
      <c r="C20" s="5" t="s">
        <v>7</v>
      </c>
      <c r="D20" s="7" t="s">
        <v>37</v>
      </c>
    </row>
    <row r="21" spans="1:4" ht="12.75">
      <c r="A21" s="4" t="s">
        <v>44</v>
      </c>
      <c r="B21" s="4" t="s">
        <v>45</v>
      </c>
      <c r="C21" s="5" t="s">
        <v>7</v>
      </c>
      <c r="D21" s="7" t="s">
        <v>37</v>
      </c>
    </row>
    <row r="22" spans="1:4" ht="12.75">
      <c r="A22" s="4" t="s">
        <v>46</v>
      </c>
      <c r="B22" s="4" t="s">
        <v>47</v>
      </c>
      <c r="C22" s="5" t="s">
        <v>7</v>
      </c>
      <c r="D22" s="7" t="s">
        <v>37</v>
      </c>
    </row>
    <row r="23" spans="1:4" ht="12.75">
      <c r="A23" s="4" t="s">
        <v>48</v>
      </c>
      <c r="B23" s="4" t="s">
        <v>49</v>
      </c>
      <c r="C23" s="5" t="s">
        <v>7</v>
      </c>
      <c r="D23" s="7" t="s">
        <v>37</v>
      </c>
    </row>
    <row r="24" spans="1:4" ht="12.75">
      <c r="A24" s="4" t="s">
        <v>50</v>
      </c>
      <c r="B24" s="4" t="s">
        <v>51</v>
      </c>
      <c r="C24" s="5" t="s">
        <v>7</v>
      </c>
      <c r="D24" s="7" t="s">
        <v>37</v>
      </c>
    </row>
    <row r="25" spans="1:4" ht="12.75">
      <c r="A25" s="4" t="s">
        <v>52</v>
      </c>
      <c r="B25" s="4" t="s">
        <v>53</v>
      </c>
      <c r="C25" s="5" t="s">
        <v>7</v>
      </c>
      <c r="D25" s="7" t="s">
        <v>37</v>
      </c>
    </row>
    <row r="26" spans="1:4" ht="12.75">
      <c r="A26" s="4" t="s">
        <v>54</v>
      </c>
      <c r="B26" s="4" t="s">
        <v>55</v>
      </c>
      <c r="C26" s="5" t="s">
        <v>7</v>
      </c>
      <c r="D26" s="7" t="s">
        <v>37</v>
      </c>
    </row>
    <row r="27" spans="1:4" ht="12.75">
      <c r="A27" s="4" t="s">
        <v>56</v>
      </c>
      <c r="B27" s="4" t="s">
        <v>57</v>
      </c>
      <c r="C27" s="5" t="s">
        <v>7</v>
      </c>
      <c r="D27" s="7" t="s">
        <v>37</v>
      </c>
    </row>
    <row r="28" spans="1:4" ht="12.75">
      <c r="A28" s="4" t="s">
        <v>58</v>
      </c>
      <c r="B28" s="4" t="s">
        <v>59</v>
      </c>
      <c r="C28" s="5" t="s">
        <v>7</v>
      </c>
      <c r="D28" s="7" t="s">
        <v>37</v>
      </c>
    </row>
    <row r="29" spans="1:4" ht="12.75">
      <c r="A29" s="4" t="s">
        <v>60</v>
      </c>
      <c r="B29" s="4" t="s">
        <v>61</v>
      </c>
      <c r="C29" s="5" t="s">
        <v>7</v>
      </c>
      <c r="D29" s="7" t="s">
        <v>37</v>
      </c>
    </row>
    <row r="30" spans="1:4" ht="12.75">
      <c r="A30" s="4" t="s">
        <v>62</v>
      </c>
      <c r="B30" s="4" t="s">
        <v>63</v>
      </c>
      <c r="C30" s="5" t="s">
        <v>7</v>
      </c>
      <c r="D30" s="7" t="s">
        <v>64</v>
      </c>
    </row>
    <row r="31" spans="1:4" ht="12.75">
      <c r="A31" s="4" t="s">
        <v>65</v>
      </c>
      <c r="B31" s="4" t="s">
        <v>66</v>
      </c>
      <c r="C31" s="5" t="s">
        <v>7</v>
      </c>
      <c r="D31" s="7" t="s">
        <v>64</v>
      </c>
    </row>
    <row r="32" spans="1:4" ht="12.75">
      <c r="A32" s="4" t="s">
        <v>67</v>
      </c>
      <c r="B32" s="4" t="s">
        <v>68</v>
      </c>
      <c r="C32" s="5" t="s">
        <v>7</v>
      </c>
      <c r="D32" s="7" t="s">
        <v>69</v>
      </c>
    </row>
    <row r="33" spans="1:4" ht="12.75">
      <c r="A33" s="4" t="s">
        <v>70</v>
      </c>
      <c r="B33" s="4" t="s">
        <v>71</v>
      </c>
      <c r="C33" s="5" t="s">
        <v>7</v>
      </c>
      <c r="D33" s="7" t="s">
        <v>69</v>
      </c>
    </row>
    <row r="34" spans="1:4" ht="12.75">
      <c r="A34" s="4" t="s">
        <v>72</v>
      </c>
      <c r="B34" s="4" t="s">
        <v>73</v>
      </c>
      <c r="C34" s="5" t="s">
        <v>7</v>
      </c>
      <c r="D34" s="7" t="s">
        <v>69</v>
      </c>
    </row>
    <row r="35" spans="1:4" ht="12.75">
      <c r="A35" s="4" t="s">
        <v>74</v>
      </c>
      <c r="B35" s="4" t="s">
        <v>75</v>
      </c>
      <c r="C35" s="5" t="s">
        <v>7</v>
      </c>
      <c r="D35" s="7" t="s">
        <v>69</v>
      </c>
    </row>
    <row r="36" spans="1:4" ht="12.75">
      <c r="A36" s="4" t="s">
        <v>76</v>
      </c>
      <c r="B36" s="4" t="s">
        <v>77</v>
      </c>
      <c r="C36" s="5" t="s">
        <v>7</v>
      </c>
      <c r="D36" s="7" t="s">
        <v>69</v>
      </c>
    </row>
    <row r="37" spans="1:4" ht="12.75">
      <c r="A37" s="4" t="s">
        <v>78</v>
      </c>
      <c r="B37" s="4" t="s">
        <v>79</v>
      </c>
      <c r="C37" s="5" t="s">
        <v>7</v>
      </c>
      <c r="D37" s="7" t="s">
        <v>69</v>
      </c>
    </row>
    <row r="38" spans="1:4" ht="12.75">
      <c r="A38" s="4" t="s">
        <v>80</v>
      </c>
      <c r="B38" s="4" t="s">
        <v>81</v>
      </c>
      <c r="C38" s="5" t="s">
        <v>7</v>
      </c>
      <c r="D38" s="7" t="s">
        <v>69</v>
      </c>
    </row>
    <row r="39" spans="1:4" ht="12.75">
      <c r="A39" s="4" t="s">
        <v>82</v>
      </c>
      <c r="B39" s="4" t="s">
        <v>83</v>
      </c>
      <c r="C39" s="5" t="s">
        <v>7</v>
      </c>
      <c r="D39" s="7" t="s">
        <v>84</v>
      </c>
    </row>
    <row r="40" spans="1:4" ht="12.75">
      <c r="A40" s="4" t="s">
        <v>85</v>
      </c>
      <c r="B40" s="4" t="s">
        <v>86</v>
      </c>
      <c r="C40" s="5" t="s">
        <v>7</v>
      </c>
      <c r="D40" s="7" t="s">
        <v>84</v>
      </c>
    </row>
    <row r="41" spans="1:4" ht="12.75">
      <c r="A41" s="4" t="s">
        <v>87</v>
      </c>
      <c r="B41" s="4" t="s">
        <v>84</v>
      </c>
      <c r="C41" s="5" t="s">
        <v>7</v>
      </c>
      <c r="D41" s="7" t="s">
        <v>84</v>
      </c>
    </row>
    <row r="42" spans="1:4" ht="12.75">
      <c r="A42" s="4" t="s">
        <v>88</v>
      </c>
      <c r="B42" s="4" t="s">
        <v>89</v>
      </c>
      <c r="C42" s="5" t="s">
        <v>7</v>
      </c>
      <c r="D42" s="7" t="s">
        <v>84</v>
      </c>
    </row>
    <row r="43" spans="1:4" ht="12.75">
      <c r="A43" s="4" t="s">
        <v>90</v>
      </c>
      <c r="B43" s="4" t="s">
        <v>91</v>
      </c>
      <c r="C43" s="5" t="s">
        <v>7</v>
      </c>
      <c r="D43" s="7" t="s">
        <v>84</v>
      </c>
    </row>
    <row r="44" spans="1:4" ht="12.75">
      <c r="A44" s="4" t="s">
        <v>92</v>
      </c>
      <c r="B44" s="4" t="s">
        <v>93</v>
      </c>
      <c r="C44" s="5" t="s">
        <v>7</v>
      </c>
      <c r="D44" s="7" t="s">
        <v>84</v>
      </c>
    </row>
    <row r="45" spans="1:4" ht="12.75">
      <c r="A45" s="4" t="s">
        <v>94</v>
      </c>
      <c r="B45" s="4" t="s">
        <v>95</v>
      </c>
      <c r="C45" s="5" t="s">
        <v>7</v>
      </c>
      <c r="D45" s="7" t="s">
        <v>84</v>
      </c>
    </row>
    <row r="46" spans="1:4" ht="12.75">
      <c r="A46" s="4" t="s">
        <v>96</v>
      </c>
      <c r="B46" s="4" t="s">
        <v>97</v>
      </c>
      <c r="C46" s="5" t="s">
        <v>7</v>
      </c>
      <c r="D46" s="7" t="s">
        <v>98</v>
      </c>
    </row>
    <row r="47" spans="1:4" ht="12.75">
      <c r="A47" s="4" t="s">
        <v>99</v>
      </c>
      <c r="B47" s="4" t="s">
        <v>100</v>
      </c>
      <c r="C47" s="5" t="s">
        <v>7</v>
      </c>
      <c r="D47" s="7" t="s">
        <v>98</v>
      </c>
    </row>
    <row r="48" spans="1:4" ht="12.75">
      <c r="A48" s="4" t="s">
        <v>101</v>
      </c>
      <c r="B48" s="4" t="s">
        <v>102</v>
      </c>
      <c r="C48" s="5" t="s">
        <v>7</v>
      </c>
      <c r="D48" s="7" t="s">
        <v>98</v>
      </c>
    </row>
    <row r="49" spans="1:4" ht="12.75">
      <c r="A49" s="4" t="s">
        <v>103</v>
      </c>
      <c r="B49" s="4" t="s">
        <v>104</v>
      </c>
      <c r="C49" s="5" t="s">
        <v>7</v>
      </c>
      <c r="D49" s="7" t="s">
        <v>98</v>
      </c>
    </row>
    <row r="50" spans="1:4" ht="12.75">
      <c r="A50" s="4" t="s">
        <v>105</v>
      </c>
      <c r="B50" s="4" t="s">
        <v>106</v>
      </c>
      <c r="C50" s="5" t="s">
        <v>7</v>
      </c>
      <c r="D50" s="7" t="s">
        <v>98</v>
      </c>
    </row>
    <row r="51" spans="1:4" ht="12.75">
      <c r="A51" s="4" t="s">
        <v>107</v>
      </c>
      <c r="B51" s="4" t="s">
        <v>108</v>
      </c>
      <c r="C51" s="5" t="s">
        <v>7</v>
      </c>
      <c r="D51" s="7" t="s">
        <v>98</v>
      </c>
    </row>
    <row r="52" spans="1:4" ht="12.75">
      <c r="A52" s="4" t="s">
        <v>109</v>
      </c>
      <c r="B52" s="4" t="s">
        <v>110</v>
      </c>
      <c r="C52" s="5" t="s">
        <v>7</v>
      </c>
      <c r="D52" s="7" t="s">
        <v>98</v>
      </c>
    </row>
    <row r="53" spans="1:4" ht="12.75">
      <c r="A53" s="4" t="s">
        <v>111</v>
      </c>
      <c r="B53" s="4" t="s">
        <v>98</v>
      </c>
      <c r="C53" s="5" t="s">
        <v>7</v>
      </c>
      <c r="D53" s="7" t="s">
        <v>98</v>
      </c>
    </row>
    <row r="54" spans="1:4" ht="12.75">
      <c r="A54" s="4" t="s">
        <v>112</v>
      </c>
      <c r="B54" s="4" t="s">
        <v>113</v>
      </c>
      <c r="C54" s="5" t="s">
        <v>7</v>
      </c>
      <c r="D54" s="7" t="s">
        <v>98</v>
      </c>
    </row>
    <row r="55" spans="1:4" ht="12.75">
      <c r="A55" s="4" t="s">
        <v>114</v>
      </c>
      <c r="B55" s="4" t="s">
        <v>115</v>
      </c>
      <c r="C55" s="5" t="s">
        <v>7</v>
      </c>
      <c r="D55" s="7" t="s">
        <v>98</v>
      </c>
    </row>
    <row r="56" spans="1:4" ht="12.75">
      <c r="A56" s="4" t="s">
        <v>116</v>
      </c>
      <c r="B56" s="4" t="s">
        <v>117</v>
      </c>
      <c r="C56" s="5" t="s">
        <v>7</v>
      </c>
      <c r="D56" s="7" t="s">
        <v>98</v>
      </c>
    </row>
    <row r="57" spans="1:4" ht="12.75">
      <c r="A57" s="4" t="s">
        <v>118</v>
      </c>
      <c r="B57" s="4" t="s">
        <v>119</v>
      </c>
      <c r="C57" s="5" t="s">
        <v>7</v>
      </c>
      <c r="D57" s="7" t="s">
        <v>120</v>
      </c>
    </row>
    <row r="58" spans="1:4" ht="12.75">
      <c r="A58" s="4" t="s">
        <v>121</v>
      </c>
      <c r="B58" s="4" t="s">
        <v>122</v>
      </c>
      <c r="C58" s="5" t="s">
        <v>7</v>
      </c>
      <c r="D58" s="7" t="s">
        <v>120</v>
      </c>
    </row>
    <row r="59" spans="1:4" ht="12.75">
      <c r="A59" s="4" t="s">
        <v>123</v>
      </c>
      <c r="B59" s="4" t="s">
        <v>124</v>
      </c>
      <c r="C59" s="5" t="s">
        <v>7</v>
      </c>
      <c r="D59" s="7" t="s">
        <v>120</v>
      </c>
    </row>
    <row r="60" spans="1:4" ht="12.75">
      <c r="A60" s="4" t="s">
        <v>125</v>
      </c>
      <c r="B60" s="4" t="s">
        <v>126</v>
      </c>
      <c r="C60" s="5" t="s">
        <v>7</v>
      </c>
      <c r="D60" s="7" t="s">
        <v>120</v>
      </c>
    </row>
    <row r="61" spans="1:4" ht="12.75">
      <c r="A61" s="4" t="s">
        <v>127</v>
      </c>
      <c r="B61" s="4" t="s">
        <v>128</v>
      </c>
      <c r="C61" s="5" t="s">
        <v>7</v>
      </c>
      <c r="D61" s="7" t="s">
        <v>120</v>
      </c>
    </row>
    <row r="62" spans="1:4" ht="12.75">
      <c r="A62" s="4" t="s">
        <v>129</v>
      </c>
      <c r="B62" s="4" t="s">
        <v>130</v>
      </c>
      <c r="C62" s="5" t="s">
        <v>7</v>
      </c>
      <c r="D62" s="7" t="s">
        <v>120</v>
      </c>
    </row>
    <row r="63" spans="1:4" ht="12.75">
      <c r="A63" s="4" t="s">
        <v>131</v>
      </c>
      <c r="B63" s="4" t="s">
        <v>132</v>
      </c>
      <c r="C63" s="5" t="s">
        <v>7</v>
      </c>
      <c r="D63" s="7" t="s">
        <v>120</v>
      </c>
    </row>
    <row r="64" spans="1:4" ht="12.75">
      <c r="A64" s="4" t="s">
        <v>133</v>
      </c>
      <c r="B64" s="4" t="s">
        <v>134</v>
      </c>
      <c r="C64" s="5" t="s">
        <v>7</v>
      </c>
      <c r="D64" s="7" t="s">
        <v>120</v>
      </c>
    </row>
    <row r="65" spans="1:4" ht="12.75">
      <c r="A65" s="4" t="s">
        <v>135</v>
      </c>
      <c r="B65" s="4" t="s">
        <v>136</v>
      </c>
      <c r="C65" s="5" t="s">
        <v>7</v>
      </c>
      <c r="D65" s="7" t="s">
        <v>120</v>
      </c>
    </row>
    <row r="66" spans="1:4" ht="12.75">
      <c r="A66" s="4" t="s">
        <v>137</v>
      </c>
      <c r="B66" s="4" t="s">
        <v>138</v>
      </c>
      <c r="C66" s="5" t="s">
        <v>7</v>
      </c>
      <c r="D66" s="7" t="s">
        <v>120</v>
      </c>
    </row>
    <row r="67" spans="1:4" ht="12.75">
      <c r="A67" s="4" t="s">
        <v>139</v>
      </c>
      <c r="B67" s="4" t="s">
        <v>140</v>
      </c>
      <c r="C67" s="5" t="s">
        <v>7</v>
      </c>
      <c r="D67" s="7" t="s">
        <v>120</v>
      </c>
    </row>
    <row r="68" spans="1:4" ht="12.75">
      <c r="A68" s="4" t="s">
        <v>141</v>
      </c>
      <c r="B68" s="4" t="s">
        <v>142</v>
      </c>
      <c r="C68" s="5" t="s">
        <v>7</v>
      </c>
      <c r="D68" s="7" t="s">
        <v>120</v>
      </c>
    </row>
    <row r="69" spans="1:4" ht="12.75">
      <c r="A69" s="4" t="s">
        <v>143</v>
      </c>
      <c r="B69" s="4" t="s">
        <v>144</v>
      </c>
      <c r="C69" s="5" t="s">
        <v>7</v>
      </c>
      <c r="D69" s="7" t="s">
        <v>144</v>
      </c>
    </row>
    <row r="70" spans="1:4" ht="12.75">
      <c r="A70" s="4" t="s">
        <v>145</v>
      </c>
      <c r="B70" s="4" t="s">
        <v>146</v>
      </c>
      <c r="C70" s="5" t="s">
        <v>7</v>
      </c>
      <c r="D70" s="7" t="s">
        <v>147</v>
      </c>
    </row>
    <row r="71" spans="1:4" ht="12.75">
      <c r="A71" s="4" t="s">
        <v>148</v>
      </c>
      <c r="B71" s="4" t="s">
        <v>149</v>
      </c>
      <c r="C71" s="5" t="s">
        <v>7</v>
      </c>
      <c r="D71" s="7" t="s">
        <v>147</v>
      </c>
    </row>
    <row r="72" spans="1:4" ht="12.75">
      <c r="A72" s="4" t="s">
        <v>150</v>
      </c>
      <c r="B72" s="4" t="s">
        <v>151</v>
      </c>
      <c r="C72" s="5" t="s">
        <v>7</v>
      </c>
      <c r="D72" s="6" t="s">
        <v>152</v>
      </c>
    </row>
    <row r="73" spans="1:4" ht="12.75">
      <c r="A73" s="4" t="s">
        <v>153</v>
      </c>
      <c r="B73" s="4" t="s">
        <v>154</v>
      </c>
      <c r="C73" s="5" t="s">
        <v>7</v>
      </c>
      <c r="D73" s="6" t="s">
        <v>152</v>
      </c>
    </row>
    <row r="74" spans="1:4" ht="12.75">
      <c r="A74" s="4" t="s">
        <v>155</v>
      </c>
      <c r="B74" s="4" t="s">
        <v>156</v>
      </c>
      <c r="C74" s="5" t="s">
        <v>7</v>
      </c>
      <c r="D74" s="6" t="s">
        <v>152</v>
      </c>
    </row>
    <row r="75" spans="1:4" ht="12.75">
      <c r="A75" s="4" t="s">
        <v>157</v>
      </c>
      <c r="B75" s="4" t="s">
        <v>158</v>
      </c>
      <c r="C75" s="5" t="s">
        <v>7</v>
      </c>
      <c r="D75" s="6" t="s">
        <v>152</v>
      </c>
    </row>
    <row r="76" spans="1:4" ht="12.75">
      <c r="A76" s="4" t="s">
        <v>159</v>
      </c>
      <c r="B76" s="4" t="s">
        <v>160</v>
      </c>
      <c r="C76" s="5" t="s">
        <v>7</v>
      </c>
      <c r="D76" s="6" t="s">
        <v>152</v>
      </c>
    </row>
    <row r="77" spans="1:4" ht="12.75">
      <c r="A77" s="4" t="s">
        <v>161</v>
      </c>
      <c r="B77" s="4" t="s">
        <v>162</v>
      </c>
      <c r="C77" s="5" t="s">
        <v>7</v>
      </c>
      <c r="D77" s="6" t="s">
        <v>152</v>
      </c>
    </row>
    <row r="78" spans="1:4" ht="12.75">
      <c r="A78" s="4" t="s">
        <v>163</v>
      </c>
      <c r="B78" s="4" t="s">
        <v>164</v>
      </c>
      <c r="C78" s="5" t="s">
        <v>7</v>
      </c>
      <c r="D78" s="6" t="s">
        <v>152</v>
      </c>
    </row>
    <row r="79" spans="1:4" ht="12.75">
      <c r="A79" s="8"/>
      <c r="B79" s="8"/>
      <c r="C79" s="5"/>
      <c r="D79" s="6"/>
    </row>
    <row r="80" spans="1:4" ht="12.75">
      <c r="A80" s="8"/>
      <c r="B80" s="8"/>
      <c r="C80" s="5"/>
      <c r="D80" s="6"/>
    </row>
    <row r="81" spans="1:4" ht="12.75">
      <c r="A81" s="8"/>
      <c r="B81" s="8"/>
      <c r="C81" s="5"/>
      <c r="D81" s="6"/>
    </row>
    <row r="82" spans="1:4" ht="12.75">
      <c r="A82" s="8"/>
      <c r="B82" s="8"/>
      <c r="C82" s="5"/>
      <c r="D82" s="6"/>
    </row>
    <row r="83" spans="1:4" ht="12.75">
      <c r="A83" s="8"/>
      <c r="B83" s="8"/>
      <c r="C83" s="5"/>
      <c r="D83" s="6"/>
    </row>
    <row r="84" spans="1:4" ht="12.75">
      <c r="A84" s="8"/>
      <c r="B84" s="8"/>
      <c r="C84" s="5"/>
      <c r="D84" s="6"/>
    </row>
    <row r="85" spans="1:4" ht="12.75">
      <c r="A85" s="8"/>
      <c r="B85" s="8"/>
      <c r="C85" s="5"/>
      <c r="D85" s="6"/>
    </row>
    <row r="86" spans="1:4" ht="12.75">
      <c r="A86" s="8"/>
      <c r="B86" s="8"/>
      <c r="C86" s="5"/>
      <c r="D86" s="6"/>
    </row>
    <row r="87" spans="1:4" ht="12.75">
      <c r="A87" s="8"/>
      <c r="B87" s="8"/>
      <c r="C87" s="5"/>
      <c r="D87" s="6"/>
    </row>
    <row r="88" spans="1:4" ht="12.75">
      <c r="A88" s="8"/>
      <c r="B88" s="8"/>
      <c r="C88" s="5"/>
      <c r="D88" s="6"/>
    </row>
    <row r="89" spans="1:4" ht="12.75">
      <c r="A89" s="8"/>
      <c r="B89" s="8"/>
      <c r="C89" s="5"/>
      <c r="D89" s="6"/>
    </row>
    <row r="90" spans="1:4" ht="12.75">
      <c r="A90" s="8"/>
      <c r="B90" s="8"/>
      <c r="C90" s="5"/>
      <c r="D90" s="6"/>
    </row>
    <row r="91" spans="1:4" ht="12.75">
      <c r="A91" s="8"/>
      <c r="B91" s="8"/>
      <c r="C91" s="5"/>
      <c r="D91" s="6"/>
    </row>
    <row r="92" spans="1:4" ht="12.75">
      <c r="A92" s="8"/>
      <c r="B92" s="8"/>
      <c r="C92" s="5"/>
      <c r="D92" s="6"/>
    </row>
    <row r="93" spans="1:4" ht="12.75">
      <c r="A93" s="8"/>
      <c r="B93" s="8"/>
      <c r="C93" s="5"/>
      <c r="D93" s="6"/>
    </row>
    <row r="94" spans="1:4" ht="12.75">
      <c r="A94" s="8"/>
      <c r="B94" s="8"/>
      <c r="C94" s="5"/>
      <c r="D94" s="6"/>
    </row>
    <row r="95" spans="1:4" ht="12.75">
      <c r="A95" s="8"/>
      <c r="B95" s="8"/>
      <c r="C95" s="5"/>
      <c r="D95" s="6"/>
    </row>
    <row r="96" spans="1:4" ht="12.75">
      <c r="A96" s="8"/>
      <c r="B96" s="8"/>
      <c r="C96" s="5"/>
      <c r="D96" s="6"/>
    </row>
    <row r="97" spans="1:4" ht="12.75">
      <c r="A97" s="8"/>
      <c r="B97" s="8"/>
      <c r="C97" s="5"/>
      <c r="D97" s="6"/>
    </row>
    <row r="98" spans="1:4" ht="12.75">
      <c r="A98" s="8"/>
      <c r="B98" s="8"/>
      <c r="C98" s="5"/>
      <c r="D98" s="6"/>
    </row>
    <row r="99" spans="1:4" ht="12.75">
      <c r="A99" s="8"/>
      <c r="B99" s="8"/>
      <c r="C99" s="5"/>
      <c r="D99" s="6"/>
    </row>
    <row r="100" spans="1:4" ht="12.75">
      <c r="A100" s="8"/>
      <c r="B100" s="8"/>
      <c r="C100" s="5"/>
      <c r="D100" s="6"/>
    </row>
    <row r="101" spans="1:4" ht="12.75">
      <c r="A101" s="8"/>
      <c r="B101" s="8"/>
      <c r="C101" s="5"/>
      <c r="D101" s="6"/>
    </row>
    <row r="102" spans="1:4" ht="12.75">
      <c r="A102" s="8"/>
      <c r="B102" s="8"/>
      <c r="C102" s="5"/>
      <c r="D102" s="6"/>
    </row>
    <row r="103" spans="1:4" ht="12.75">
      <c r="A103" s="8"/>
      <c r="B103" s="8"/>
      <c r="C103" s="5"/>
      <c r="D103" s="6"/>
    </row>
    <row r="104" spans="1:4" ht="12.75">
      <c r="A104" s="8"/>
      <c r="B104" s="8"/>
      <c r="C104" s="5"/>
      <c r="D104" s="6"/>
    </row>
    <row r="105" spans="1:4" ht="12.75">
      <c r="A105" s="8"/>
      <c r="B105" s="8"/>
      <c r="C105" s="5"/>
      <c r="D105" s="6"/>
    </row>
    <row r="106" spans="1:4" ht="12.75">
      <c r="A106" s="8"/>
      <c r="B106" s="8"/>
      <c r="C106" s="5"/>
      <c r="D106" s="6"/>
    </row>
    <row r="107" spans="1:4" ht="12.75">
      <c r="A107" s="8"/>
      <c r="B107" s="8"/>
      <c r="C107" s="5"/>
      <c r="D107" s="6"/>
    </row>
    <row r="108" spans="1:4" ht="12.75">
      <c r="A108" s="8"/>
      <c r="B108" s="8"/>
      <c r="C108" s="5"/>
      <c r="D108" s="6"/>
    </row>
    <row r="109" spans="1:4" ht="12.75">
      <c r="A109" s="8"/>
      <c r="B109" s="8"/>
      <c r="C109" s="5"/>
      <c r="D109" s="6"/>
    </row>
    <row r="110" spans="1:4" ht="12.75">
      <c r="A110" s="8"/>
      <c r="B110" s="8"/>
      <c r="C110" s="5"/>
      <c r="D110" s="6"/>
    </row>
    <row r="111" spans="1:4" ht="12.75">
      <c r="A111" s="8"/>
      <c r="B111" s="8"/>
      <c r="C111" s="5"/>
      <c r="D111" s="6"/>
    </row>
    <row r="112" spans="1:4" ht="12.75">
      <c r="A112" s="8"/>
      <c r="B112" s="8"/>
      <c r="C112" s="5"/>
      <c r="D112" s="6"/>
    </row>
    <row r="113" spans="1:4" ht="12.75">
      <c r="A113" s="8"/>
      <c r="B113" s="8"/>
      <c r="C113" s="5"/>
      <c r="D113" s="6"/>
    </row>
    <row r="114" spans="1:4" ht="12.75">
      <c r="A114" s="8"/>
      <c r="B114" s="8"/>
      <c r="C114" s="5"/>
      <c r="D114" s="6"/>
    </row>
    <row r="115" spans="1:4" ht="12.75">
      <c r="A115" s="8"/>
      <c r="B115" s="8"/>
      <c r="C115" s="5"/>
      <c r="D115" s="6"/>
    </row>
    <row r="116" spans="1:4" ht="12.75">
      <c r="A116" s="8"/>
      <c r="B116" s="8"/>
      <c r="C116" s="5"/>
      <c r="D116" s="6"/>
    </row>
    <row r="117" spans="1:4" ht="12.75">
      <c r="A117" s="8"/>
      <c r="B117" s="8"/>
      <c r="C117" s="5"/>
      <c r="D117" s="6"/>
    </row>
    <row r="118" spans="1:4" ht="12.75">
      <c r="A118" s="8"/>
      <c r="B118" s="8"/>
      <c r="C118" s="5"/>
      <c r="D118" s="6"/>
    </row>
    <row r="119" spans="1:4" ht="12.75">
      <c r="A119" s="8"/>
      <c r="B119" s="8"/>
      <c r="C119" s="5"/>
      <c r="D119" s="6"/>
    </row>
    <row r="120" spans="1:4" ht="12.75">
      <c r="A120" s="8"/>
      <c r="B120" s="8"/>
      <c r="C120" s="5"/>
      <c r="D120" s="6"/>
    </row>
    <row r="121" spans="1:4" ht="12.75">
      <c r="A121" s="8"/>
      <c r="B121" s="8"/>
      <c r="C121" s="5"/>
      <c r="D121" s="6"/>
    </row>
    <row r="122" spans="1:4" ht="12.75">
      <c r="A122" s="8"/>
      <c r="B122" s="8"/>
      <c r="C122" s="5"/>
      <c r="D122" s="6"/>
    </row>
    <row r="123" spans="1:4" ht="12.75">
      <c r="A123" s="8"/>
      <c r="B123" s="8"/>
      <c r="C123" s="5"/>
      <c r="D123" s="6"/>
    </row>
    <row r="124" spans="1:4" ht="12.75">
      <c r="A124" s="8"/>
      <c r="B124" s="8"/>
      <c r="C124" s="5"/>
      <c r="D124" s="6"/>
    </row>
    <row r="125" spans="1:4" ht="12.75">
      <c r="A125" s="8"/>
      <c r="B125" s="8"/>
      <c r="C125" s="5"/>
      <c r="D125" s="6"/>
    </row>
    <row r="126" spans="1:4" ht="12.75">
      <c r="A126" s="8"/>
      <c r="B126" s="8"/>
      <c r="C126" s="5"/>
      <c r="D126" s="6"/>
    </row>
    <row r="127" spans="1:4" ht="12.75">
      <c r="A127" s="8"/>
      <c r="B127" s="8"/>
      <c r="C127" s="5"/>
      <c r="D127" s="6"/>
    </row>
    <row r="128" spans="1:4" ht="12.75">
      <c r="A128" s="8"/>
      <c r="B128" s="8"/>
      <c r="C128" s="5"/>
      <c r="D128" s="6"/>
    </row>
    <row r="129" spans="1:4" ht="12.75">
      <c r="A129" s="8"/>
      <c r="B129" s="8"/>
      <c r="C129" s="5"/>
      <c r="D129" s="6"/>
    </row>
    <row r="130" spans="1:4" ht="12.75">
      <c r="A130" s="8"/>
      <c r="B130" s="8"/>
      <c r="C130" s="5"/>
      <c r="D130" s="6"/>
    </row>
    <row r="131" spans="1:4" ht="12.75">
      <c r="A131" s="8"/>
      <c r="B131" s="8"/>
      <c r="C131" s="5"/>
      <c r="D131" s="6"/>
    </row>
    <row r="132" spans="1:4" ht="12.75">
      <c r="A132" s="8"/>
      <c r="B132" s="8"/>
      <c r="C132" s="5"/>
      <c r="D132" s="6"/>
    </row>
    <row r="133" spans="1:4" ht="12.75">
      <c r="A133" s="8"/>
      <c r="B133" s="8"/>
      <c r="C133" s="5"/>
      <c r="D133" s="6"/>
    </row>
    <row r="134" spans="1:4" ht="12.75">
      <c r="A134" s="8"/>
      <c r="B134" s="8"/>
      <c r="C134" s="5"/>
      <c r="D134" s="6"/>
    </row>
    <row r="135" spans="1:4" ht="12.75">
      <c r="A135" s="8"/>
      <c r="B135" s="8"/>
      <c r="C135" s="5"/>
      <c r="D135" s="6"/>
    </row>
    <row r="136" spans="1:4" ht="12.75">
      <c r="A136" s="8"/>
      <c r="B136" s="8"/>
      <c r="C136" s="5"/>
      <c r="D136" s="6"/>
    </row>
    <row r="137" spans="1:4" ht="12.75">
      <c r="A137" s="8"/>
      <c r="B137" s="8"/>
      <c r="C137" s="5"/>
      <c r="D137" s="6"/>
    </row>
    <row r="138" spans="1:4" ht="12.75">
      <c r="A138" s="8"/>
      <c r="B138" s="8"/>
      <c r="C138" s="5"/>
      <c r="D138" s="6"/>
    </row>
    <row r="139" spans="1:4" ht="12.75">
      <c r="A139" s="8"/>
      <c r="B139" s="8"/>
      <c r="C139" s="5"/>
      <c r="D139" s="6"/>
    </row>
    <row r="140" spans="1:4" ht="12.75">
      <c r="A140" s="8"/>
      <c r="B140" s="8"/>
      <c r="C140" s="5"/>
      <c r="D140" s="6"/>
    </row>
    <row r="141" spans="1:4" ht="12.75">
      <c r="A141" s="8"/>
      <c r="B141" s="8"/>
      <c r="C141" s="5"/>
      <c r="D141" s="6"/>
    </row>
    <row r="142" spans="1:4" ht="12.75">
      <c r="A142" s="8"/>
      <c r="B142" s="8"/>
      <c r="C142" s="5"/>
      <c r="D142" s="6"/>
    </row>
    <row r="143" spans="1:4" ht="12.75">
      <c r="A143" s="8"/>
      <c r="B143" s="8"/>
      <c r="C143" s="5"/>
      <c r="D143" s="6"/>
    </row>
    <row r="144" spans="1:4" ht="12.75">
      <c r="A144" s="8"/>
      <c r="B144" s="8"/>
      <c r="C144" s="5"/>
      <c r="D144" s="6"/>
    </row>
    <row r="145" spans="1:4" ht="12.75">
      <c r="A145" s="8"/>
      <c r="B145" s="8"/>
      <c r="C145" s="5"/>
      <c r="D145" s="6"/>
    </row>
    <row r="146" spans="1:4" ht="12.75">
      <c r="A146" s="8"/>
      <c r="B146" s="8"/>
      <c r="C146" s="5"/>
      <c r="D146" s="6"/>
    </row>
    <row r="147" spans="1:4" ht="12.75">
      <c r="A147" s="8"/>
      <c r="B147" s="8"/>
      <c r="C147" s="5"/>
      <c r="D147" s="6"/>
    </row>
    <row r="148" spans="1:4" ht="12.75">
      <c r="A148" s="8"/>
      <c r="B148" s="8"/>
      <c r="C148" s="5"/>
      <c r="D148" s="6"/>
    </row>
    <row r="149" spans="1:4" ht="12.75">
      <c r="A149" s="8"/>
      <c r="B149" s="8"/>
      <c r="C149" s="5"/>
      <c r="D149" s="6"/>
    </row>
    <row r="150" spans="1:4" ht="12.75">
      <c r="A150" s="8"/>
      <c r="B150" s="8"/>
      <c r="C150" s="5"/>
      <c r="D150" s="6"/>
    </row>
    <row r="151" spans="1:4" ht="12.75">
      <c r="A151" s="8"/>
      <c r="B151" s="8"/>
      <c r="C151" s="5"/>
      <c r="D151" s="6"/>
    </row>
    <row r="152" spans="1:4" ht="12.75">
      <c r="A152" s="8"/>
      <c r="B152" s="8"/>
      <c r="C152" s="5"/>
      <c r="D152" s="6"/>
    </row>
    <row r="153" spans="1:4" ht="12.75">
      <c r="A153" s="8"/>
      <c r="B153" s="8"/>
      <c r="C153" s="5"/>
      <c r="D153" s="6"/>
    </row>
    <row r="154" spans="1:4" ht="12.75">
      <c r="A154" s="8"/>
      <c r="B154" s="8"/>
      <c r="C154" s="5"/>
      <c r="D154" s="6"/>
    </row>
    <row r="155" spans="1:4" ht="12.75">
      <c r="A155" s="8"/>
      <c r="B155" s="8"/>
      <c r="C155" s="5"/>
      <c r="D155" s="6"/>
    </row>
    <row r="156" spans="1:4" ht="12.75">
      <c r="A156" s="8"/>
      <c r="B156" s="8"/>
      <c r="C156" s="5"/>
      <c r="D156" s="6"/>
    </row>
    <row r="157" spans="1:4" ht="12.75">
      <c r="A157" s="8"/>
      <c r="B157" s="8"/>
      <c r="C157" s="5"/>
      <c r="D157" s="6"/>
    </row>
    <row r="158" spans="1:4" ht="12.75">
      <c r="A158" s="8"/>
      <c r="B158" s="8"/>
      <c r="C158" s="5"/>
      <c r="D158" s="6"/>
    </row>
    <row r="159" spans="1:4" ht="12.75">
      <c r="A159" s="8"/>
      <c r="B159" s="8"/>
      <c r="C159" s="5"/>
      <c r="D159" s="6"/>
    </row>
    <row r="160" spans="1:4" ht="12.75">
      <c r="A160" s="8"/>
      <c r="B160" s="8"/>
      <c r="C160" s="5"/>
      <c r="D160" s="6"/>
    </row>
    <row r="161" spans="1:4" ht="12.75">
      <c r="A161" s="8"/>
      <c r="B161" s="8"/>
      <c r="C161" s="5"/>
      <c r="D161" s="6"/>
    </row>
    <row r="162" spans="1:4" ht="12.75">
      <c r="A162" s="8"/>
      <c r="B162" s="8"/>
      <c r="C162" s="5"/>
      <c r="D162" s="6"/>
    </row>
    <row r="163" spans="1:4" ht="12.75">
      <c r="A163" s="8"/>
      <c r="B163" s="8"/>
      <c r="C163" s="5"/>
      <c r="D163" s="6"/>
    </row>
    <row r="164" spans="1:4" ht="12.75">
      <c r="A164" s="8"/>
      <c r="B164" s="8"/>
      <c r="C164" s="5"/>
      <c r="D164" s="6"/>
    </row>
    <row r="165" spans="1:4" ht="12.75">
      <c r="A165" s="8"/>
      <c r="B165" s="8"/>
      <c r="C165" s="5"/>
      <c r="D165" s="6"/>
    </row>
    <row r="166" spans="1:4" ht="12.75">
      <c r="A166" s="8"/>
      <c r="B166" s="8"/>
      <c r="C166" s="5"/>
      <c r="D166" s="6"/>
    </row>
    <row r="167" spans="1:4" ht="12.75">
      <c r="A167" s="8"/>
      <c r="B167" s="8"/>
      <c r="C167" s="5"/>
      <c r="D167" s="6"/>
    </row>
    <row r="168" spans="1:4" ht="12.75">
      <c r="A168" s="8"/>
      <c r="B168" s="8"/>
      <c r="C168" s="5"/>
      <c r="D168" s="6"/>
    </row>
    <row r="169" spans="1:4" ht="12.75">
      <c r="A169" s="8"/>
      <c r="B169" s="8"/>
      <c r="C169" s="5"/>
      <c r="D169" s="6"/>
    </row>
    <row r="170" spans="1:4" ht="12.75">
      <c r="A170" s="8"/>
      <c r="B170" s="8"/>
      <c r="C170" s="5"/>
      <c r="D170" s="6"/>
    </row>
    <row r="171" spans="1:4" ht="12.75">
      <c r="A171" s="8"/>
      <c r="B171" s="8"/>
      <c r="C171" s="5"/>
      <c r="D171" s="6"/>
    </row>
    <row r="172" spans="1:4" ht="12.75">
      <c r="A172" s="8"/>
      <c r="B172" s="8"/>
      <c r="C172" s="5"/>
      <c r="D172" s="6"/>
    </row>
    <row r="173" spans="1:4" ht="12.75">
      <c r="A173" s="8"/>
      <c r="B173" s="8"/>
      <c r="C173" s="5"/>
      <c r="D173" s="6"/>
    </row>
    <row r="174" spans="1:4" ht="12.75">
      <c r="A174" s="8"/>
      <c r="B174" s="8"/>
      <c r="C174" s="5"/>
      <c r="D174" s="6"/>
    </row>
    <row r="175" spans="1:4" ht="12.75">
      <c r="A175" s="8"/>
      <c r="B175" s="8"/>
      <c r="C175" s="5"/>
      <c r="D175" s="6"/>
    </row>
    <row r="176" spans="1:4" ht="12.75">
      <c r="A176" s="8"/>
      <c r="B176" s="8"/>
      <c r="C176" s="5"/>
      <c r="D176" s="6"/>
    </row>
    <row r="177" spans="1:4" ht="12.75">
      <c r="A177" s="8"/>
      <c r="B177" s="8"/>
      <c r="C177" s="5"/>
      <c r="D177" s="6"/>
    </row>
    <row r="178" spans="1:4" ht="12.75">
      <c r="A178" s="8"/>
      <c r="B178" s="8"/>
      <c r="C178" s="5"/>
      <c r="D178" s="6"/>
    </row>
    <row r="179" spans="1:4" ht="12.75">
      <c r="A179" s="8"/>
      <c r="B179" s="8"/>
      <c r="C179" s="5"/>
      <c r="D179" s="6"/>
    </row>
    <row r="180" spans="1:4" ht="12.75">
      <c r="A180" s="8"/>
      <c r="B180" s="8"/>
      <c r="C180" s="5"/>
      <c r="D180" s="6"/>
    </row>
    <row r="181" spans="1:4" ht="12.75">
      <c r="A181" s="8"/>
      <c r="B181" s="8"/>
      <c r="C181" s="5"/>
      <c r="D181" s="6"/>
    </row>
    <row r="182" spans="1:4" ht="12.75">
      <c r="A182" s="8"/>
      <c r="B182" s="8"/>
      <c r="C182" s="5"/>
      <c r="D182" s="6"/>
    </row>
    <row r="183" spans="1:4" ht="12.75">
      <c r="A183" s="8"/>
      <c r="B183" s="8"/>
      <c r="C183" s="5"/>
      <c r="D183" s="6"/>
    </row>
    <row r="184" spans="1:4" ht="12.75">
      <c r="A184" s="8"/>
      <c r="B184" s="8"/>
      <c r="C184" s="5"/>
      <c r="D184" s="6"/>
    </row>
    <row r="185" spans="1:4" ht="12.75">
      <c r="A185" s="8"/>
      <c r="B185" s="8"/>
      <c r="C185" s="5"/>
      <c r="D185" s="6"/>
    </row>
    <row r="186" spans="1:4" ht="12.75">
      <c r="A186" s="8"/>
      <c r="B186" s="8"/>
      <c r="C186" s="5"/>
      <c r="D186" s="6"/>
    </row>
    <row r="187" spans="1:4" ht="12.75">
      <c r="A187" s="8"/>
      <c r="B187" s="8"/>
      <c r="C187" s="5"/>
      <c r="D187" s="6"/>
    </row>
    <row r="188" spans="1:4" ht="12.75">
      <c r="A188" s="8"/>
      <c r="B188" s="8"/>
      <c r="C188" s="5"/>
      <c r="D188" s="6"/>
    </row>
    <row r="189" spans="1:4" ht="12.75">
      <c r="A189" s="8"/>
      <c r="B189" s="8"/>
      <c r="C189" s="5"/>
      <c r="D189" s="6"/>
    </row>
    <row r="190" spans="1:4" ht="12.75">
      <c r="A190" s="8"/>
      <c r="B190" s="8"/>
      <c r="C190" s="5"/>
      <c r="D190" s="6"/>
    </row>
    <row r="191" spans="1:4" ht="12.75">
      <c r="A191" s="8"/>
      <c r="B191" s="8"/>
      <c r="C191" s="5"/>
      <c r="D191" s="6"/>
    </row>
    <row r="192" spans="1:4" ht="12.75">
      <c r="A192" s="8"/>
      <c r="B192" s="8"/>
      <c r="C192" s="5"/>
      <c r="D192" s="6"/>
    </row>
    <row r="193" spans="1:4" ht="12.75">
      <c r="A193" s="8"/>
      <c r="B193" s="8"/>
      <c r="C193" s="5"/>
      <c r="D193" s="6"/>
    </row>
    <row r="194" spans="1:4" ht="12.75">
      <c r="A194" s="8"/>
      <c r="B194" s="8"/>
      <c r="C194" s="5"/>
      <c r="D194" s="6"/>
    </row>
    <row r="195" spans="1:4" ht="12.75">
      <c r="A195" s="8"/>
      <c r="B195" s="8"/>
      <c r="C195" s="5"/>
      <c r="D195" s="6"/>
    </row>
    <row r="196" spans="1:4" ht="12.75">
      <c r="A196" s="8"/>
      <c r="B196" s="8"/>
      <c r="C196" s="5"/>
      <c r="D196" s="6"/>
    </row>
    <row r="197" spans="1:4" ht="12.75">
      <c r="A197" s="8"/>
      <c r="B197" s="8"/>
      <c r="C197" s="5"/>
      <c r="D197" s="6"/>
    </row>
    <row r="198" spans="1:4" ht="12.75">
      <c r="A198" s="8"/>
      <c r="B198" s="8"/>
      <c r="C198" s="5"/>
      <c r="D198" s="6"/>
    </row>
    <row r="199" spans="1:4" ht="12.75">
      <c r="A199" s="8"/>
      <c r="B199" s="8"/>
      <c r="C199" s="5"/>
      <c r="D199" s="6"/>
    </row>
    <row r="200" spans="1:4" ht="12.75">
      <c r="A200" s="8"/>
      <c r="B200" s="8"/>
      <c r="C200" s="5"/>
      <c r="D200" s="6"/>
    </row>
    <row r="201" spans="1:4" ht="12.75">
      <c r="A201" s="8"/>
      <c r="B201" s="8"/>
      <c r="C201" s="5"/>
      <c r="D201" s="6"/>
    </row>
    <row r="202" spans="1:4" ht="12.75">
      <c r="A202" s="8"/>
      <c r="B202" s="8"/>
      <c r="C202" s="5"/>
      <c r="D202" s="6"/>
    </row>
    <row r="203" spans="1:4" ht="12.75">
      <c r="A203" s="8"/>
      <c r="B203" s="8"/>
      <c r="C203" s="5"/>
      <c r="D203" s="6"/>
    </row>
    <row r="204" spans="1:4" ht="12.75">
      <c r="A204" s="8"/>
      <c r="B204" s="8"/>
      <c r="C204" s="5"/>
      <c r="D204" s="6"/>
    </row>
    <row r="205" spans="1:4" ht="12.75">
      <c r="A205" s="8"/>
      <c r="B205" s="8"/>
      <c r="C205" s="5"/>
      <c r="D205" s="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08"/>
  <sheetViews>
    <sheetView tabSelected="1" workbookViewId="0" topLeftCell="AY1">
      <selection activeCell="BK5" sqref="BK5"/>
    </sheetView>
  </sheetViews>
  <sheetFormatPr defaultColWidth="9.140625" defaultRowHeight="15"/>
  <cols>
    <col min="1" max="1" width="9.140625" style="0" customWidth="1"/>
    <col min="2" max="2" width="24.421875" style="0" customWidth="1"/>
    <col min="3" max="3" width="12.421875" style="0" customWidth="1"/>
    <col min="4" max="4" width="15.7109375" style="0" customWidth="1"/>
    <col min="5" max="5" width="16.28125" style="0" customWidth="1"/>
    <col min="6" max="6" width="13.140625" style="0" customWidth="1"/>
    <col min="7" max="31" width="9.140625" style="0" customWidth="1"/>
    <col min="32" max="32" width="12.28125" style="0" customWidth="1"/>
    <col min="33" max="33" width="12.140625" style="0" customWidth="1"/>
    <col min="34" max="34" width="9.421875" style="0" customWidth="1"/>
    <col min="35" max="35" width="10.7109375" style="0" customWidth="1"/>
    <col min="36" max="36" width="9.140625" style="0" customWidth="1"/>
    <col min="37" max="37" width="9.57421875" style="0" customWidth="1"/>
    <col min="38" max="38" width="11.28125" style="0" customWidth="1"/>
    <col min="39" max="47" width="9.140625" style="0" customWidth="1"/>
    <col min="48" max="48" width="13.28125" style="0" customWidth="1"/>
    <col min="49" max="58" width="9.140625" style="0" customWidth="1"/>
    <col min="59" max="59" width="9.00390625" style="9" customWidth="1"/>
    <col min="60" max="60" width="9.140625" style="0" customWidth="1"/>
    <col min="61" max="62" width="9.00390625" style="9" customWidth="1"/>
  </cols>
  <sheetData>
    <row r="1" spans="1:62" ht="12.75">
      <c r="A1" s="10"/>
      <c r="B1" s="10"/>
      <c r="C1" s="11" t="s">
        <v>165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2" t="s">
        <v>166</v>
      </c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3" t="s">
        <v>167</v>
      </c>
      <c r="BH1" s="13"/>
      <c r="BI1" s="13"/>
      <c r="BJ1" s="13"/>
    </row>
    <row r="2" spans="1:62" ht="12.75" customHeight="1">
      <c r="A2" s="14"/>
      <c r="B2" s="14"/>
      <c r="C2" s="15" t="s">
        <v>168</v>
      </c>
      <c r="D2" s="15"/>
      <c r="E2" s="15"/>
      <c r="F2" s="15"/>
      <c r="G2" s="15" t="s">
        <v>169</v>
      </c>
      <c r="H2" s="15"/>
      <c r="I2" s="15"/>
      <c r="J2" s="15"/>
      <c r="K2" s="16" t="s">
        <v>170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 t="s">
        <v>171</v>
      </c>
      <c r="AG2" s="15" t="s">
        <v>172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8" t="s">
        <v>173</v>
      </c>
      <c r="AX2" s="18"/>
      <c r="AY2" s="18"/>
      <c r="AZ2" s="18"/>
      <c r="BA2" s="18"/>
      <c r="BB2" s="18"/>
      <c r="BC2" s="18"/>
      <c r="BD2" s="18"/>
      <c r="BE2" s="18"/>
      <c r="BF2" s="18"/>
      <c r="BG2" s="19" t="s">
        <v>174</v>
      </c>
      <c r="BH2" s="19"/>
      <c r="BI2" s="20" t="s">
        <v>175</v>
      </c>
      <c r="BJ2" s="20"/>
    </row>
    <row r="3" spans="1:62" ht="12.75">
      <c r="A3" s="21"/>
      <c r="B3" s="21"/>
      <c r="C3" s="22" t="s">
        <v>7</v>
      </c>
      <c r="D3" s="22" t="s">
        <v>7</v>
      </c>
      <c r="E3" s="22" t="s">
        <v>7</v>
      </c>
      <c r="F3" s="23" t="s">
        <v>7</v>
      </c>
      <c r="G3" s="23" t="s">
        <v>7</v>
      </c>
      <c r="H3" s="23" t="s">
        <v>7</v>
      </c>
      <c r="I3" s="23" t="s">
        <v>7</v>
      </c>
      <c r="J3" s="23" t="s">
        <v>7</v>
      </c>
      <c r="K3" s="22" t="s">
        <v>7</v>
      </c>
      <c r="L3" s="22" t="s">
        <v>7</v>
      </c>
      <c r="M3" s="22" t="s">
        <v>7</v>
      </c>
      <c r="N3" s="22" t="s">
        <v>7</v>
      </c>
      <c r="O3" s="22" t="s">
        <v>7</v>
      </c>
      <c r="P3" s="22" t="s">
        <v>7</v>
      </c>
      <c r="Q3" s="22" t="s">
        <v>7</v>
      </c>
      <c r="R3" s="22" t="s">
        <v>7</v>
      </c>
      <c r="S3" s="22" t="s">
        <v>7</v>
      </c>
      <c r="T3" s="22" t="s">
        <v>7</v>
      </c>
      <c r="U3" s="22" t="s">
        <v>7</v>
      </c>
      <c r="V3" s="22" t="s">
        <v>7</v>
      </c>
      <c r="W3" s="22" t="s">
        <v>7</v>
      </c>
      <c r="X3" s="22" t="s">
        <v>7</v>
      </c>
      <c r="Y3" s="22" t="s">
        <v>7</v>
      </c>
      <c r="Z3" s="22" t="s">
        <v>7</v>
      </c>
      <c r="AA3" s="22" t="s">
        <v>7</v>
      </c>
      <c r="AB3" s="22" t="s">
        <v>7</v>
      </c>
      <c r="AC3" s="22" t="s">
        <v>7</v>
      </c>
      <c r="AD3" s="22" t="s">
        <v>7</v>
      </c>
      <c r="AE3" s="22" t="s">
        <v>7</v>
      </c>
      <c r="AF3" s="22" t="s">
        <v>7</v>
      </c>
      <c r="AG3" s="24" t="s">
        <v>7</v>
      </c>
      <c r="AH3" s="24" t="s">
        <v>7</v>
      </c>
      <c r="AI3" s="24" t="s">
        <v>7</v>
      </c>
      <c r="AJ3" s="24" t="s">
        <v>7</v>
      </c>
      <c r="AK3" s="24" t="s">
        <v>7</v>
      </c>
      <c r="AL3" s="24" t="s">
        <v>7</v>
      </c>
      <c r="AM3" s="24" t="s">
        <v>7</v>
      </c>
      <c r="AN3" s="24" t="s">
        <v>7</v>
      </c>
      <c r="AO3" s="24" t="s">
        <v>7</v>
      </c>
      <c r="AP3" s="24" t="s">
        <v>7</v>
      </c>
      <c r="AQ3" s="24" t="s">
        <v>7</v>
      </c>
      <c r="AR3" s="24" t="s">
        <v>7</v>
      </c>
      <c r="AS3" s="24" t="s">
        <v>7</v>
      </c>
      <c r="AT3" s="24" t="s">
        <v>7</v>
      </c>
      <c r="AU3" s="24" t="s">
        <v>7</v>
      </c>
      <c r="AV3" s="24" t="s">
        <v>7</v>
      </c>
      <c r="AW3" s="25" t="s">
        <v>7</v>
      </c>
      <c r="AX3" s="22" t="s">
        <v>7</v>
      </c>
      <c r="AY3" s="22" t="s">
        <v>7</v>
      </c>
      <c r="AZ3" s="22" t="s">
        <v>7</v>
      </c>
      <c r="BA3" s="22" t="s">
        <v>7</v>
      </c>
      <c r="BB3" s="22" t="s">
        <v>7</v>
      </c>
      <c r="BC3" s="22" t="s">
        <v>7</v>
      </c>
      <c r="BD3" s="22" t="s">
        <v>7</v>
      </c>
      <c r="BE3" s="22" t="s">
        <v>7</v>
      </c>
      <c r="BF3" s="22" t="s">
        <v>7</v>
      </c>
      <c r="BG3" s="22" t="s">
        <v>7</v>
      </c>
      <c r="BH3" s="22" t="s">
        <v>7</v>
      </c>
      <c r="BI3" s="26" t="s">
        <v>7</v>
      </c>
      <c r="BJ3" s="26" t="s">
        <v>7</v>
      </c>
    </row>
    <row r="4" spans="1:62" ht="12.75">
      <c r="A4" s="21"/>
      <c r="B4" s="21"/>
      <c r="C4" s="24" t="s">
        <v>176</v>
      </c>
      <c r="D4" s="24" t="s">
        <v>176</v>
      </c>
      <c r="E4" s="24" t="s">
        <v>176</v>
      </c>
      <c r="F4" s="24" t="s">
        <v>176</v>
      </c>
      <c r="G4" s="24" t="s">
        <v>176</v>
      </c>
      <c r="H4" s="24" t="s">
        <v>176</v>
      </c>
      <c r="I4" s="24" t="s">
        <v>176</v>
      </c>
      <c r="J4" s="24" t="s">
        <v>176</v>
      </c>
      <c r="K4" s="24" t="s">
        <v>176</v>
      </c>
      <c r="L4" s="24" t="s">
        <v>176</v>
      </c>
      <c r="M4" s="24" t="s">
        <v>176</v>
      </c>
      <c r="N4" s="24" t="s">
        <v>176</v>
      </c>
      <c r="O4" s="24" t="s">
        <v>176</v>
      </c>
      <c r="P4" s="24" t="s">
        <v>176</v>
      </c>
      <c r="Q4" s="24" t="s">
        <v>176</v>
      </c>
      <c r="R4" s="24" t="s">
        <v>176</v>
      </c>
      <c r="S4" s="24" t="s">
        <v>176</v>
      </c>
      <c r="T4" s="24" t="s">
        <v>176</v>
      </c>
      <c r="U4" s="24" t="s">
        <v>176</v>
      </c>
      <c r="V4" s="24" t="s">
        <v>176</v>
      </c>
      <c r="W4" s="24" t="s">
        <v>176</v>
      </c>
      <c r="X4" s="24" t="s">
        <v>176</v>
      </c>
      <c r="Y4" s="24" t="s">
        <v>176</v>
      </c>
      <c r="Z4" s="24" t="s">
        <v>176</v>
      </c>
      <c r="AA4" s="24" t="s">
        <v>176</v>
      </c>
      <c r="AB4" s="24" t="s">
        <v>176</v>
      </c>
      <c r="AC4" s="24" t="s">
        <v>176</v>
      </c>
      <c r="AD4" s="24" t="s">
        <v>176</v>
      </c>
      <c r="AE4" s="24" t="s">
        <v>176</v>
      </c>
      <c r="AF4" s="24" t="s">
        <v>176</v>
      </c>
      <c r="AG4" s="22" t="s">
        <v>176</v>
      </c>
      <c r="AH4" s="22" t="s">
        <v>176</v>
      </c>
      <c r="AI4" s="22" t="s">
        <v>176</v>
      </c>
      <c r="AJ4" s="22" t="s">
        <v>176</v>
      </c>
      <c r="AK4" s="22" t="s">
        <v>176</v>
      </c>
      <c r="AL4" s="22" t="s">
        <v>176</v>
      </c>
      <c r="AM4" s="22" t="s">
        <v>176</v>
      </c>
      <c r="AN4" s="22" t="s">
        <v>176</v>
      </c>
      <c r="AO4" s="22" t="s">
        <v>176</v>
      </c>
      <c r="AP4" s="22" t="s">
        <v>176</v>
      </c>
      <c r="AQ4" s="22" t="s">
        <v>176</v>
      </c>
      <c r="AR4" s="22" t="s">
        <v>176</v>
      </c>
      <c r="AS4" s="22" t="s">
        <v>176</v>
      </c>
      <c r="AT4" s="22" t="s">
        <v>176</v>
      </c>
      <c r="AU4" s="22" t="s">
        <v>176</v>
      </c>
      <c r="AV4" s="22" t="s">
        <v>176</v>
      </c>
      <c r="AW4" s="24" t="s">
        <v>176</v>
      </c>
      <c r="AX4" s="24" t="s">
        <v>176</v>
      </c>
      <c r="AY4" s="24" t="s">
        <v>176</v>
      </c>
      <c r="AZ4" s="24" t="s">
        <v>176</v>
      </c>
      <c r="BA4" s="24" t="s">
        <v>176</v>
      </c>
      <c r="BB4" s="24" t="s">
        <v>176</v>
      </c>
      <c r="BC4" s="24" t="s">
        <v>176</v>
      </c>
      <c r="BD4" s="24" t="s">
        <v>176</v>
      </c>
      <c r="BE4" s="24" t="s">
        <v>176</v>
      </c>
      <c r="BF4" s="24" t="s">
        <v>176</v>
      </c>
      <c r="BG4" s="24" t="s">
        <v>176</v>
      </c>
      <c r="BH4" s="24" t="s">
        <v>176</v>
      </c>
      <c r="BI4" s="27" t="s">
        <v>176</v>
      </c>
      <c r="BJ4" s="27" t="s">
        <v>176</v>
      </c>
    </row>
    <row r="5" spans="1:62" s="36" customFormat="1" ht="12.75">
      <c r="A5" s="28" t="s">
        <v>177</v>
      </c>
      <c r="B5" s="28" t="s">
        <v>178</v>
      </c>
      <c r="C5" s="29" t="s">
        <v>179</v>
      </c>
      <c r="D5" s="29" t="s">
        <v>180</v>
      </c>
      <c r="E5" s="29" t="s">
        <v>181</v>
      </c>
      <c r="F5" s="29" t="s">
        <v>182</v>
      </c>
      <c r="G5" s="29" t="s">
        <v>183</v>
      </c>
      <c r="H5" s="29" t="s">
        <v>184</v>
      </c>
      <c r="I5" s="29" t="s">
        <v>185</v>
      </c>
      <c r="J5" s="29" t="s">
        <v>186</v>
      </c>
      <c r="K5" s="30" t="s">
        <v>187</v>
      </c>
      <c r="L5" s="30" t="s">
        <v>188</v>
      </c>
      <c r="M5" s="30" t="s">
        <v>189</v>
      </c>
      <c r="N5" s="30" t="s">
        <v>190</v>
      </c>
      <c r="O5" s="30" t="s">
        <v>191</v>
      </c>
      <c r="P5" s="30" t="s">
        <v>192</v>
      </c>
      <c r="Q5" s="30" t="s">
        <v>193</v>
      </c>
      <c r="R5" s="30" t="s">
        <v>194</v>
      </c>
      <c r="S5" s="30" t="s">
        <v>195</v>
      </c>
      <c r="T5" s="30" t="s">
        <v>196</v>
      </c>
      <c r="U5" s="30" t="s">
        <v>197</v>
      </c>
      <c r="V5" s="30" t="s">
        <v>198</v>
      </c>
      <c r="W5" s="30" t="s">
        <v>199</v>
      </c>
      <c r="X5" s="30" t="s">
        <v>200</v>
      </c>
      <c r="Y5" s="30" t="s">
        <v>201</v>
      </c>
      <c r="Z5" s="30" t="s">
        <v>202</v>
      </c>
      <c r="AA5" s="30" t="s">
        <v>203</v>
      </c>
      <c r="AB5" s="30" t="s">
        <v>204</v>
      </c>
      <c r="AC5" s="30" t="s">
        <v>205</v>
      </c>
      <c r="AD5" s="30" t="s">
        <v>206</v>
      </c>
      <c r="AE5" s="30" t="s">
        <v>207</v>
      </c>
      <c r="AF5" s="31" t="s">
        <v>208</v>
      </c>
      <c r="AG5" s="32" t="s">
        <v>209</v>
      </c>
      <c r="AH5" s="32" t="s">
        <v>210</v>
      </c>
      <c r="AI5" s="32" t="s">
        <v>211</v>
      </c>
      <c r="AJ5" s="32" t="s">
        <v>212</v>
      </c>
      <c r="AK5" s="32" t="s">
        <v>213</v>
      </c>
      <c r="AL5" s="32" t="s">
        <v>214</v>
      </c>
      <c r="AM5" s="32" t="s">
        <v>215</v>
      </c>
      <c r="AN5" s="32" t="s">
        <v>216</v>
      </c>
      <c r="AO5" s="32" t="s">
        <v>217</v>
      </c>
      <c r="AP5" s="32" t="s">
        <v>218</v>
      </c>
      <c r="AQ5" s="32" t="s">
        <v>219</v>
      </c>
      <c r="AR5" s="32" t="s">
        <v>220</v>
      </c>
      <c r="AS5" s="32" t="s">
        <v>221</v>
      </c>
      <c r="AT5" s="32" t="s">
        <v>222</v>
      </c>
      <c r="AU5" s="32" t="s">
        <v>223</v>
      </c>
      <c r="AV5" s="32" t="s">
        <v>224</v>
      </c>
      <c r="AW5" s="33" t="s">
        <v>225</v>
      </c>
      <c r="AX5" s="34" t="s">
        <v>226</v>
      </c>
      <c r="AY5" s="34" t="s">
        <v>227</v>
      </c>
      <c r="AZ5" s="34" t="s">
        <v>228</v>
      </c>
      <c r="BA5" s="34" t="s">
        <v>229</v>
      </c>
      <c r="BB5" s="34" t="s">
        <v>230</v>
      </c>
      <c r="BC5" s="34" t="s">
        <v>231</v>
      </c>
      <c r="BD5" s="34" t="s">
        <v>232</v>
      </c>
      <c r="BE5" s="34" t="s">
        <v>233</v>
      </c>
      <c r="BF5" s="34" t="s">
        <v>234</v>
      </c>
      <c r="BG5" s="35">
        <v>2003</v>
      </c>
      <c r="BH5" s="35">
        <v>2007</v>
      </c>
      <c r="BI5" s="35">
        <v>2003</v>
      </c>
      <c r="BJ5" s="35">
        <v>2007</v>
      </c>
    </row>
    <row r="6" spans="1:62" ht="12.75">
      <c r="A6" s="4" t="s">
        <v>5</v>
      </c>
      <c r="B6" s="4" t="s">
        <v>6</v>
      </c>
      <c r="C6" s="37">
        <v>16135</v>
      </c>
      <c r="D6" s="38">
        <v>8510</v>
      </c>
      <c r="E6" s="38">
        <v>7625</v>
      </c>
      <c r="F6" s="6">
        <v>4810</v>
      </c>
      <c r="G6" s="6">
        <f>SUM(K6:M6)</f>
        <v>39.6</v>
      </c>
      <c r="H6" s="6">
        <f>SUM(N6:R6)</f>
        <v>39.940000000000005</v>
      </c>
      <c r="I6" s="6">
        <f>SUM(S6:W6)</f>
        <v>16.439999999999998</v>
      </c>
      <c r="J6" s="6">
        <f>SUM(X6:AE6)</f>
        <v>4.0200000000000005</v>
      </c>
      <c r="K6">
        <v>14.48</v>
      </c>
      <c r="L6">
        <v>13.31</v>
      </c>
      <c r="M6">
        <v>11.81</v>
      </c>
      <c r="N6">
        <v>9.38</v>
      </c>
      <c r="O6">
        <v>9.47</v>
      </c>
      <c r="P6">
        <v>8.69</v>
      </c>
      <c r="Q6">
        <v>6.76</v>
      </c>
      <c r="R6">
        <v>5.64</v>
      </c>
      <c r="S6">
        <v>4.84</v>
      </c>
      <c r="T6">
        <v>3.91</v>
      </c>
      <c r="U6">
        <v>3.19</v>
      </c>
      <c r="V6">
        <v>2.37</v>
      </c>
      <c r="W6">
        <v>2.13</v>
      </c>
      <c r="X6">
        <v>1.47</v>
      </c>
      <c r="Y6">
        <v>1.2</v>
      </c>
      <c r="Z6">
        <v>0.61</v>
      </c>
      <c r="AA6">
        <v>0.43</v>
      </c>
      <c r="AB6">
        <v>0.15</v>
      </c>
      <c r="AC6">
        <v>0.12</v>
      </c>
      <c r="AD6">
        <v>0.02</v>
      </c>
      <c r="AE6">
        <v>0.02</v>
      </c>
      <c r="AF6" s="39">
        <v>4744</v>
      </c>
      <c r="AG6" s="40">
        <v>69.06604747162022</v>
      </c>
      <c r="AH6" s="40">
        <v>2.799277605779154</v>
      </c>
      <c r="AI6" s="40">
        <v>2.309081527347781</v>
      </c>
      <c r="AJ6" s="40">
        <v>3.1862745098039214</v>
      </c>
      <c r="AK6" s="40">
        <v>6.598297213622291</v>
      </c>
      <c r="AL6" s="40">
        <v>5.250257997936016</v>
      </c>
      <c r="AM6" s="40">
        <v>2.5025799793601653</v>
      </c>
      <c r="AN6" s="40">
        <v>1.0964912280701753</v>
      </c>
      <c r="AO6" s="40">
        <v>1.2835397316821464</v>
      </c>
      <c r="AP6" s="40">
        <v>0.38699690402476783</v>
      </c>
      <c r="AQ6" s="40">
        <v>0.21929824561403508</v>
      </c>
      <c r="AR6" s="40">
        <v>0.07739938080495357</v>
      </c>
      <c r="AS6" s="40">
        <v>0.09674922600619196</v>
      </c>
      <c r="AT6" s="40">
        <v>0.07739938080495357</v>
      </c>
      <c r="AU6" s="40">
        <v>0.12254901960784313</v>
      </c>
      <c r="AV6" s="40">
        <v>4.927760577915376</v>
      </c>
      <c r="AW6" s="41">
        <v>4.578313253012048</v>
      </c>
      <c r="AX6" s="41">
        <v>5.963855421686747</v>
      </c>
      <c r="AY6" s="41">
        <v>3.5341365461847385</v>
      </c>
      <c r="AZ6" s="41">
        <v>3.5542168674698797</v>
      </c>
      <c r="BA6" s="41">
        <v>17.811244979919678</v>
      </c>
      <c r="BB6" s="41">
        <v>16.84738955823293</v>
      </c>
      <c r="BC6" s="41">
        <v>12.630522088353413</v>
      </c>
      <c r="BD6" s="41">
        <v>4.839357429718875</v>
      </c>
      <c r="BE6" s="41">
        <v>23.072289156626503</v>
      </c>
      <c r="BF6" s="41">
        <v>7.168674698795181</v>
      </c>
      <c r="BG6" s="9">
        <v>2.51923076923077</v>
      </c>
      <c r="BH6" s="9">
        <v>2.67307692307692</v>
      </c>
      <c r="BI6" s="9">
        <v>5431.67856252311</v>
      </c>
      <c r="BJ6" s="9">
        <v>8959.7549745451</v>
      </c>
    </row>
    <row r="7" spans="1:62" ht="12.75">
      <c r="A7" s="4" t="s">
        <v>8</v>
      </c>
      <c r="B7" s="4" t="s">
        <v>9</v>
      </c>
      <c r="C7" s="37">
        <v>98310</v>
      </c>
      <c r="D7" s="38">
        <v>50878</v>
      </c>
      <c r="E7" s="38">
        <v>47432</v>
      </c>
      <c r="F7" s="6">
        <v>22151</v>
      </c>
      <c r="G7" s="6">
        <f>SUM(K7:M7)</f>
        <v>41.300000000000004</v>
      </c>
      <c r="H7" s="6">
        <f>SUM(N7:R7)</f>
        <v>39.03</v>
      </c>
      <c r="I7" s="6">
        <f>SUM(S7:W7)</f>
        <v>16.35</v>
      </c>
      <c r="J7" s="6">
        <f>SUM(X7:AE7)</f>
        <v>3.32</v>
      </c>
      <c r="K7">
        <v>14.13</v>
      </c>
      <c r="L7">
        <v>14.11</v>
      </c>
      <c r="M7">
        <v>13.06</v>
      </c>
      <c r="N7">
        <v>10.28</v>
      </c>
      <c r="O7">
        <v>8.61</v>
      </c>
      <c r="P7">
        <v>7.79</v>
      </c>
      <c r="Q7">
        <v>6.28</v>
      </c>
      <c r="R7">
        <v>6.07</v>
      </c>
      <c r="S7">
        <v>4.88</v>
      </c>
      <c r="T7">
        <v>4.05</v>
      </c>
      <c r="U7">
        <v>3.19</v>
      </c>
      <c r="V7">
        <v>2.22</v>
      </c>
      <c r="W7">
        <v>2.01</v>
      </c>
      <c r="X7">
        <v>1.31</v>
      </c>
      <c r="Y7">
        <v>0.93</v>
      </c>
      <c r="Z7">
        <v>0.54</v>
      </c>
      <c r="AA7">
        <v>0.29</v>
      </c>
      <c r="AB7">
        <v>0.16</v>
      </c>
      <c r="AC7">
        <v>0.06</v>
      </c>
      <c r="AD7">
        <v>0.02</v>
      </c>
      <c r="AE7">
        <v>0.01</v>
      </c>
      <c r="AF7" s="39">
        <v>49694</v>
      </c>
      <c r="AG7" s="40">
        <v>70.79634291771565</v>
      </c>
      <c r="AH7" s="40">
        <v>2.686752759629399</v>
      </c>
      <c r="AI7" s="40">
        <v>2.6082702245415907</v>
      </c>
      <c r="AJ7" s="40">
        <v>3.89660690442458</v>
      </c>
      <c r="AK7" s="40">
        <v>7.546554412858905</v>
      </c>
      <c r="AL7" s="40">
        <v>4.611103749834371</v>
      </c>
      <c r="AM7" s="40">
        <v>2.339187247097675</v>
      </c>
      <c r="AN7" s="40">
        <v>1.2679516058342082</v>
      </c>
      <c r="AO7" s="40">
        <v>0.9784835543415112</v>
      </c>
      <c r="AP7" s="40">
        <v>0.3037376033268441</v>
      </c>
      <c r="AQ7" s="40">
        <v>0.14881104055610483</v>
      </c>
      <c r="AR7" s="40">
        <v>0.04790492401463648</v>
      </c>
      <c r="AS7" s="40">
        <v>0.09173283321951667</v>
      </c>
      <c r="AT7" s="40">
        <v>0.028539103668294076</v>
      </c>
      <c r="AU7" s="40">
        <v>0.10804089245854186</v>
      </c>
      <c r="AV7" s="40">
        <v>2.5399802264781726</v>
      </c>
      <c r="AW7" s="41">
        <v>2.822386105176098</v>
      </c>
      <c r="AX7" s="41">
        <v>8.263836239575435</v>
      </c>
      <c r="AY7" s="41">
        <v>4.435178165276725</v>
      </c>
      <c r="AZ7" s="41">
        <v>3.828658074298711</v>
      </c>
      <c r="BA7" s="41">
        <v>13.929285271210972</v>
      </c>
      <c r="BB7" s="41">
        <v>6.709628506444276</v>
      </c>
      <c r="BC7" s="41">
        <v>10.114411744434488</v>
      </c>
      <c r="BD7" s="41">
        <v>5.603418567785512</v>
      </c>
      <c r="BE7" s="41">
        <v>36.87366462195879</v>
      </c>
      <c r="BF7" s="41">
        <v>7.419532703838996</v>
      </c>
      <c r="BG7" s="9">
        <v>2.27213822894168</v>
      </c>
      <c r="BH7" s="9">
        <v>2.39876033057851</v>
      </c>
      <c r="BI7" s="9">
        <v>5334.31271949297</v>
      </c>
      <c r="BJ7" s="9">
        <v>7316.30349951559</v>
      </c>
    </row>
    <row r="8" spans="1:62" ht="12.75">
      <c r="A8" s="4" t="s">
        <v>10</v>
      </c>
      <c r="B8" s="4" t="s">
        <v>11</v>
      </c>
      <c r="C8" s="37">
        <v>11016</v>
      </c>
      <c r="D8" s="38">
        <v>5655</v>
      </c>
      <c r="E8" s="38">
        <v>5361</v>
      </c>
      <c r="F8" s="6">
        <v>2892</v>
      </c>
      <c r="G8" s="6">
        <f>SUM(K8:M8)</f>
        <v>44.3</v>
      </c>
      <c r="H8" s="6">
        <f>SUM(N8:R8)</f>
        <v>37.78</v>
      </c>
      <c r="I8" s="6">
        <f>SUM(S8:W8)</f>
        <v>14.44</v>
      </c>
      <c r="J8" s="6">
        <f>SUM(X8:AE8)</f>
        <v>3.51</v>
      </c>
      <c r="K8">
        <v>15.02</v>
      </c>
      <c r="L8">
        <v>15.06</v>
      </c>
      <c r="M8">
        <v>14.22</v>
      </c>
      <c r="N8">
        <v>10.5</v>
      </c>
      <c r="O8">
        <v>8.14</v>
      </c>
      <c r="P8">
        <v>7.13</v>
      </c>
      <c r="Q8">
        <v>6.25</v>
      </c>
      <c r="R8">
        <v>5.76</v>
      </c>
      <c r="S8">
        <v>4.16</v>
      </c>
      <c r="T8">
        <v>3.69</v>
      </c>
      <c r="U8">
        <v>2.96</v>
      </c>
      <c r="V8">
        <v>2.11</v>
      </c>
      <c r="W8">
        <v>1.52</v>
      </c>
      <c r="X8">
        <v>1.46</v>
      </c>
      <c r="Y8">
        <v>1</v>
      </c>
      <c r="Z8">
        <v>0.44</v>
      </c>
      <c r="AA8">
        <v>0.28</v>
      </c>
      <c r="AB8">
        <v>0.21</v>
      </c>
      <c r="AC8">
        <v>0.05</v>
      </c>
      <c r="AD8">
        <v>0.05</v>
      </c>
      <c r="AE8">
        <v>0.02</v>
      </c>
      <c r="AF8" s="39">
        <v>2915</v>
      </c>
      <c r="AG8" s="40">
        <v>75.17711171662125</v>
      </c>
      <c r="AH8" s="40">
        <v>2.8701180744777477</v>
      </c>
      <c r="AI8" s="40">
        <v>1.916439600363306</v>
      </c>
      <c r="AJ8" s="40">
        <v>2.7974568574023615</v>
      </c>
      <c r="AK8" s="40">
        <v>4.205267938237966</v>
      </c>
      <c r="AL8" s="40">
        <v>3.496821071752952</v>
      </c>
      <c r="AM8" s="40">
        <v>2.3342415985467757</v>
      </c>
      <c r="AN8" s="40">
        <v>1.0717529518619437</v>
      </c>
      <c r="AO8" s="40">
        <v>0.8991825613079019</v>
      </c>
      <c r="AP8" s="40">
        <v>0.2815622161671208</v>
      </c>
      <c r="AQ8" s="40">
        <v>0.10899182561307902</v>
      </c>
      <c r="AR8" s="40">
        <v>0.07266121707538602</v>
      </c>
      <c r="AS8" s="40">
        <v>0.06357856494096276</v>
      </c>
      <c r="AT8" s="40">
        <v>0.03633060853769301</v>
      </c>
      <c r="AU8" s="40">
        <v>0.018165304268846504</v>
      </c>
      <c r="AV8" s="40">
        <v>4.650317892824705</v>
      </c>
      <c r="AW8" s="41">
        <v>3.44375204985241</v>
      </c>
      <c r="AX8" s="41">
        <v>7.281075762545097</v>
      </c>
      <c r="AY8" s="41">
        <v>3.804526074122663</v>
      </c>
      <c r="AZ8" s="41">
        <v>4.066907182682847</v>
      </c>
      <c r="BA8" s="41">
        <v>13.77500819940964</v>
      </c>
      <c r="BB8" s="41">
        <v>12.167923909478517</v>
      </c>
      <c r="BC8" s="41">
        <v>11.052804198097737</v>
      </c>
      <c r="BD8" s="41">
        <v>6.329944244014431</v>
      </c>
      <c r="BE8" s="41">
        <v>24.860610036077404</v>
      </c>
      <c r="BF8" s="41">
        <v>13.217448343719251</v>
      </c>
      <c r="BG8" s="9">
        <v>2.44827586206897</v>
      </c>
      <c r="BH8" s="9">
        <v>2.61764705882353</v>
      </c>
      <c r="BI8" s="9">
        <v>4781.54980694311</v>
      </c>
      <c r="BJ8" s="9">
        <v>9128.37065427446</v>
      </c>
    </row>
    <row r="9" spans="1:62" ht="12.75">
      <c r="A9" s="4" t="s">
        <v>12</v>
      </c>
      <c r="B9" s="4" t="s">
        <v>13</v>
      </c>
      <c r="C9" s="37">
        <v>43360</v>
      </c>
      <c r="D9" s="38">
        <v>21468</v>
      </c>
      <c r="E9" s="38">
        <v>21892</v>
      </c>
      <c r="F9" s="6">
        <v>13919</v>
      </c>
      <c r="G9" s="6">
        <f>SUM(K9:M9)</f>
        <v>25.089999999999996</v>
      </c>
      <c r="H9" s="6">
        <f>SUM(N9:R9)</f>
        <v>38.07000000000001</v>
      </c>
      <c r="I9" s="6">
        <f>SUM(S9:W9)</f>
        <v>27.209999999999997</v>
      </c>
      <c r="J9" s="6">
        <f>SUM(X9:AE9)</f>
        <v>9.6</v>
      </c>
      <c r="K9">
        <v>7.51</v>
      </c>
      <c r="L9">
        <v>8.17</v>
      </c>
      <c r="M9">
        <v>9.41</v>
      </c>
      <c r="N9">
        <v>8.91</v>
      </c>
      <c r="O9">
        <v>7.56</v>
      </c>
      <c r="P9">
        <v>7.26</v>
      </c>
      <c r="Q9">
        <v>6.94</v>
      </c>
      <c r="R9">
        <v>7.4</v>
      </c>
      <c r="S9">
        <v>7.14</v>
      </c>
      <c r="T9">
        <v>6.56</v>
      </c>
      <c r="U9">
        <v>5.43</v>
      </c>
      <c r="V9">
        <v>4.36</v>
      </c>
      <c r="W9">
        <v>3.72</v>
      </c>
      <c r="X9">
        <v>3.25</v>
      </c>
      <c r="Y9">
        <v>2.38</v>
      </c>
      <c r="Z9">
        <v>1.74</v>
      </c>
      <c r="AA9">
        <v>1.1</v>
      </c>
      <c r="AB9">
        <v>0.67</v>
      </c>
      <c r="AC9">
        <v>0.34</v>
      </c>
      <c r="AD9">
        <v>0.1</v>
      </c>
      <c r="AE9">
        <v>0.02</v>
      </c>
      <c r="AF9" s="39">
        <v>29373</v>
      </c>
      <c r="AG9" s="40">
        <v>53.11771359974144</v>
      </c>
      <c r="AH9" s="40">
        <v>4.157720987141307</v>
      </c>
      <c r="AI9" s="40">
        <v>3.3104785649975756</v>
      </c>
      <c r="AJ9" s="40">
        <v>5.438973151418612</v>
      </c>
      <c r="AK9" s="40">
        <v>11.457395479834707</v>
      </c>
      <c r="AL9" s="40">
        <v>10.61477018260729</v>
      </c>
      <c r="AM9" s="40">
        <v>4.4901539811159585</v>
      </c>
      <c r="AN9" s="40">
        <v>2.3454994574878225</v>
      </c>
      <c r="AO9" s="40">
        <v>1.8814784033982042</v>
      </c>
      <c r="AP9" s="40">
        <v>0.6071519264953713</v>
      </c>
      <c r="AQ9" s="40">
        <v>0.27933605743703394</v>
      </c>
      <c r="AR9" s="40">
        <v>0.1708336219036406</v>
      </c>
      <c r="AS9" s="40">
        <v>0.18699355911074175</v>
      </c>
      <c r="AT9" s="40">
        <v>0.09465106078444953</v>
      </c>
      <c r="AU9" s="40">
        <v>0.11311956044970797</v>
      </c>
      <c r="AV9" s="40">
        <v>1.7337304060761363</v>
      </c>
      <c r="AW9" s="41">
        <v>4.5531387354896875</v>
      </c>
      <c r="AX9" s="41">
        <v>11.08418798602502</v>
      </c>
      <c r="AY9" s="41">
        <v>7.584807844021188</v>
      </c>
      <c r="AZ9" s="41">
        <v>7.235433337090049</v>
      </c>
      <c r="BA9" s="41">
        <v>16.510762988842558</v>
      </c>
      <c r="BB9" s="41">
        <v>1.8088583342725122</v>
      </c>
      <c r="BC9" s="41">
        <v>14.859686689958302</v>
      </c>
      <c r="BD9" s="41">
        <v>10.13749577369548</v>
      </c>
      <c r="BE9" s="41">
        <v>23.391186746309028</v>
      </c>
      <c r="BF9" s="41">
        <v>2.834441564296179</v>
      </c>
      <c r="BG9" s="9">
        <v>2.79012345679012</v>
      </c>
      <c r="BH9" s="9">
        <v>2.67948717948718</v>
      </c>
      <c r="BI9" s="9">
        <v>6372.09107208378</v>
      </c>
      <c r="BJ9" s="9">
        <v>7860.15730499301</v>
      </c>
    </row>
    <row r="10" spans="1:62" ht="12.75">
      <c r="A10" s="4" t="s">
        <v>15</v>
      </c>
      <c r="B10" s="4" t="s">
        <v>16</v>
      </c>
      <c r="C10" s="37">
        <v>54632</v>
      </c>
      <c r="D10" s="38">
        <v>28177</v>
      </c>
      <c r="E10" s="38">
        <v>26455</v>
      </c>
      <c r="F10" s="6">
        <v>17506</v>
      </c>
      <c r="G10" s="6">
        <f>SUM(K10:M10)</f>
        <v>28.82</v>
      </c>
      <c r="H10" s="6">
        <f>SUM(N10:R10)</f>
        <v>39.129999999999995</v>
      </c>
      <c r="I10" s="6">
        <f>SUM(S10:W10)</f>
        <v>23.28</v>
      </c>
      <c r="J10" s="6">
        <f>SUM(X10:AE10)</f>
        <v>8.76</v>
      </c>
      <c r="K10">
        <v>8.74</v>
      </c>
      <c r="L10">
        <v>9.5</v>
      </c>
      <c r="M10">
        <v>10.58</v>
      </c>
      <c r="N10">
        <v>8.78</v>
      </c>
      <c r="O10">
        <v>8.18</v>
      </c>
      <c r="P10">
        <v>8.01</v>
      </c>
      <c r="Q10">
        <v>7.26</v>
      </c>
      <c r="R10">
        <v>6.9</v>
      </c>
      <c r="S10">
        <v>6.35</v>
      </c>
      <c r="T10">
        <v>5.37</v>
      </c>
      <c r="U10">
        <v>4.26</v>
      </c>
      <c r="V10">
        <v>3.85</v>
      </c>
      <c r="W10">
        <v>3.45</v>
      </c>
      <c r="X10">
        <v>2.79</v>
      </c>
      <c r="Y10">
        <v>2.2800000000000002</v>
      </c>
      <c r="Z10">
        <v>1.5</v>
      </c>
      <c r="AA10">
        <v>1.05</v>
      </c>
      <c r="AB10">
        <v>0.73</v>
      </c>
      <c r="AC10">
        <v>0.27</v>
      </c>
      <c r="AD10">
        <v>0.12</v>
      </c>
      <c r="AE10">
        <v>0.02</v>
      </c>
      <c r="AF10" s="39">
        <v>24704</v>
      </c>
      <c r="AG10" s="40">
        <v>62.020433890906354</v>
      </c>
      <c r="AH10" s="40">
        <v>5.398235083824111</v>
      </c>
      <c r="AI10" s="40">
        <v>3.667187235403692</v>
      </c>
      <c r="AJ10" s="40">
        <v>5.56945829491787</v>
      </c>
      <c r="AK10" s="40">
        <v>9.172672022879937</v>
      </c>
      <c r="AL10" s="40">
        <v>6.591152840235573</v>
      </c>
      <c r="AM10" s="40">
        <v>2.523190396447589</v>
      </c>
      <c r="AN10" s="40">
        <v>1.1515231339492351</v>
      </c>
      <c r="AO10" s="40">
        <v>0.9708920541140611</v>
      </c>
      <c r="AP10" s="40">
        <v>0.3650253071669144</v>
      </c>
      <c r="AQ10" s="40">
        <v>0.2464861610250814</v>
      </c>
      <c r="AR10" s="40">
        <v>0.1147759986452669</v>
      </c>
      <c r="AS10" s="40">
        <v>0.176867932338608</v>
      </c>
      <c r="AT10" s="40">
        <v>0.07714452367960563</v>
      </c>
      <c r="AU10" s="40">
        <v>0.19568366982143864</v>
      </c>
      <c r="AV10" s="40">
        <v>1.7592714546446646</v>
      </c>
      <c r="AW10" s="41">
        <v>3.070218876894127</v>
      </c>
      <c r="AX10" s="41">
        <v>5.585817569575122</v>
      </c>
      <c r="AY10" s="41">
        <v>3.803109834604338</v>
      </c>
      <c r="AZ10" s="41">
        <v>3.595127265524413</v>
      </c>
      <c r="BA10" s="41">
        <v>16.50490244627117</v>
      </c>
      <c r="BB10" s="41">
        <v>10.374368624343864</v>
      </c>
      <c r="BC10" s="41">
        <v>14.870753689214618</v>
      </c>
      <c r="BD10" s="41">
        <v>4.64989600871546</v>
      </c>
      <c r="BE10" s="41">
        <v>35.18866990195107</v>
      </c>
      <c r="BF10" s="41">
        <v>2.3571357829058135</v>
      </c>
      <c r="BG10" s="9">
        <v>2.45977011494253</v>
      </c>
      <c r="BH10" s="9">
        <v>2.5981308411215</v>
      </c>
      <c r="BI10" s="9">
        <v>5091.92987731658</v>
      </c>
      <c r="BJ10" s="9">
        <v>6404.97134661812</v>
      </c>
    </row>
    <row r="11" spans="1:62" ht="12.75">
      <c r="A11" s="4" t="s">
        <v>17</v>
      </c>
      <c r="B11" s="4" t="s">
        <v>18</v>
      </c>
      <c r="C11" s="37">
        <v>25639</v>
      </c>
      <c r="D11" s="38">
        <v>13454</v>
      </c>
      <c r="E11" s="38">
        <v>12185</v>
      </c>
      <c r="F11" s="6">
        <v>7819</v>
      </c>
      <c r="G11" s="6">
        <f>SUM(K11:M11)</f>
        <v>33.480000000000004</v>
      </c>
      <c r="H11" s="6">
        <f>SUM(N11:R11)</f>
        <v>34.93</v>
      </c>
      <c r="I11" s="6">
        <f>SUM(S11:W11)</f>
        <v>21.21</v>
      </c>
      <c r="J11" s="6">
        <f>SUM(X11:AE11)</f>
        <v>10.379999999999999</v>
      </c>
      <c r="K11">
        <v>10.2</v>
      </c>
      <c r="L11">
        <v>11.33</v>
      </c>
      <c r="M11">
        <v>11.95</v>
      </c>
      <c r="N11">
        <v>9.23</v>
      </c>
      <c r="O11">
        <v>6.94</v>
      </c>
      <c r="P11">
        <v>6.62</v>
      </c>
      <c r="Q11">
        <v>6.16</v>
      </c>
      <c r="R11">
        <v>5.98</v>
      </c>
      <c r="S11">
        <v>5.31</v>
      </c>
      <c r="T11">
        <v>4.94</v>
      </c>
      <c r="U11">
        <v>4.21</v>
      </c>
      <c r="V11">
        <v>3.47</v>
      </c>
      <c r="W11">
        <v>3.28</v>
      </c>
      <c r="X11">
        <v>3.12</v>
      </c>
      <c r="Y11">
        <v>2.76</v>
      </c>
      <c r="Z11">
        <v>1.87</v>
      </c>
      <c r="AA11">
        <v>1.3</v>
      </c>
      <c r="AB11">
        <v>0.86</v>
      </c>
      <c r="AC11">
        <v>0.37</v>
      </c>
      <c r="AD11">
        <v>0.09</v>
      </c>
      <c r="AE11">
        <v>0.01</v>
      </c>
      <c r="AF11" s="39">
        <v>7570</v>
      </c>
      <c r="AG11" s="40">
        <v>73.1314156356114</v>
      </c>
      <c r="AH11" s="40">
        <v>5.550134655165684</v>
      </c>
      <c r="AI11" s="40">
        <v>2.8180008586706218</v>
      </c>
      <c r="AJ11" s="40">
        <v>3.9186604738300614</v>
      </c>
      <c r="AK11" s="40">
        <v>5.241793840989813</v>
      </c>
      <c r="AL11" s="40">
        <v>3.4463916318644863</v>
      </c>
      <c r="AM11" s="40">
        <v>1.377776043089653</v>
      </c>
      <c r="AN11" s="40">
        <v>0.5776511455446703</v>
      </c>
      <c r="AO11" s="40">
        <v>0.3551773935443581</v>
      </c>
      <c r="AP11" s="40">
        <v>0.09757620701768081</v>
      </c>
      <c r="AQ11" s="40">
        <v>0.039030482807072324</v>
      </c>
      <c r="AR11" s="40">
        <v>0.04293353108777955</v>
      </c>
      <c r="AS11" s="40">
        <v>0.011709144842121696</v>
      </c>
      <c r="AT11" s="40">
        <v>0.011709144842121696</v>
      </c>
      <c r="AU11" s="40">
        <v>0.019515241403536162</v>
      </c>
      <c r="AV11" s="40">
        <v>3.3605245696889265</v>
      </c>
      <c r="AW11" s="41">
        <v>1.2461765039084627</v>
      </c>
      <c r="AX11" s="41">
        <v>3.659227370567577</v>
      </c>
      <c r="AY11" s="41">
        <v>2.548997394358219</v>
      </c>
      <c r="AZ11" s="41">
        <v>2.197802197802198</v>
      </c>
      <c r="BA11" s="41">
        <v>10.026056417808995</v>
      </c>
      <c r="BB11" s="41">
        <v>25.90914240398777</v>
      </c>
      <c r="BC11" s="41">
        <v>15.06740681998414</v>
      </c>
      <c r="BD11" s="41">
        <v>4.304973377138325</v>
      </c>
      <c r="BE11" s="41">
        <v>33.18228163588988</v>
      </c>
      <c r="BF11" s="41">
        <v>1.8579358785544353</v>
      </c>
      <c r="BG11" s="9">
        <v>2</v>
      </c>
      <c r="BH11" s="9">
        <v>2.26190476190476</v>
      </c>
      <c r="BI11" s="9">
        <v>3527.25510302198</v>
      </c>
      <c r="BJ11" s="9">
        <v>4773.69258414946</v>
      </c>
    </row>
    <row r="12" spans="1:62" ht="12.75">
      <c r="A12" s="4" t="s">
        <v>19</v>
      </c>
      <c r="B12" s="4" t="s">
        <v>20</v>
      </c>
      <c r="C12" s="37">
        <v>18465</v>
      </c>
      <c r="D12" s="38">
        <v>9387</v>
      </c>
      <c r="E12" s="38">
        <v>9078</v>
      </c>
      <c r="F12">
        <v>6137</v>
      </c>
      <c r="G12" s="6">
        <f>SUM(K12:M12)</f>
        <v>28.03</v>
      </c>
      <c r="H12" s="6">
        <f>SUM(N12:R12)</f>
        <v>35.36</v>
      </c>
      <c r="I12" s="6">
        <f>SUM(S12:W12)</f>
        <v>26.03</v>
      </c>
      <c r="J12" s="6">
        <f>SUM(X12:AE12)</f>
        <v>10.59</v>
      </c>
      <c r="K12">
        <v>8.25</v>
      </c>
      <c r="L12">
        <v>8.9</v>
      </c>
      <c r="M12">
        <v>10.88</v>
      </c>
      <c r="N12">
        <v>9.02</v>
      </c>
      <c r="O12">
        <v>6.96</v>
      </c>
      <c r="P12">
        <v>6.68</v>
      </c>
      <c r="Q12">
        <v>5.84</v>
      </c>
      <c r="R12">
        <v>6.86</v>
      </c>
      <c r="S12">
        <v>7.01</v>
      </c>
      <c r="T12">
        <v>5.89</v>
      </c>
      <c r="U12">
        <v>4.95</v>
      </c>
      <c r="V12">
        <v>4.24</v>
      </c>
      <c r="W12">
        <v>3.94</v>
      </c>
      <c r="X12">
        <v>3.6</v>
      </c>
      <c r="Y12">
        <v>2.77</v>
      </c>
      <c r="Z12">
        <v>1.78</v>
      </c>
      <c r="AA12">
        <v>1.29</v>
      </c>
      <c r="AB12">
        <v>0.76</v>
      </c>
      <c r="AC12">
        <v>0.27</v>
      </c>
      <c r="AD12">
        <v>0.09</v>
      </c>
      <c r="AE12">
        <v>0.03</v>
      </c>
      <c r="AF12" s="39">
        <v>11022</v>
      </c>
      <c r="AG12" s="40">
        <v>61.440953412784395</v>
      </c>
      <c r="AH12" s="40">
        <v>5.200433369447454</v>
      </c>
      <c r="AI12" s="40">
        <v>3.412784398699892</v>
      </c>
      <c r="AJ12" s="40">
        <v>5.498374864572048</v>
      </c>
      <c r="AK12" s="40">
        <v>9.913326110509209</v>
      </c>
      <c r="AL12" s="40">
        <v>6.950162513542796</v>
      </c>
      <c r="AM12" s="40">
        <v>2.6706392199349946</v>
      </c>
      <c r="AN12" s="40">
        <v>1.1971830985915493</v>
      </c>
      <c r="AO12" s="40">
        <v>1.0617551462621884</v>
      </c>
      <c r="AP12" s="40">
        <v>0.23293607800650057</v>
      </c>
      <c r="AQ12" s="40">
        <v>0.14626218851570963</v>
      </c>
      <c r="AR12" s="40">
        <v>0.07042253521126761</v>
      </c>
      <c r="AS12" s="40">
        <v>0.03250270855904659</v>
      </c>
      <c r="AT12" s="40">
        <v>0.04875406283856988</v>
      </c>
      <c r="AU12" s="40">
        <v>0.04875406283856988</v>
      </c>
      <c r="AV12" s="40">
        <v>2.074756229685807</v>
      </c>
      <c r="AW12" s="41">
        <v>2.899650827387278</v>
      </c>
      <c r="AX12" s="41">
        <v>6.482465462274177</v>
      </c>
      <c r="AY12" s="41">
        <v>4.918779413997267</v>
      </c>
      <c r="AZ12" s="41">
        <v>4.918779413997267</v>
      </c>
      <c r="BA12" s="41">
        <v>14.240170031880977</v>
      </c>
      <c r="BB12" s="41">
        <v>11.18870502504934</v>
      </c>
      <c r="BC12" s="41">
        <v>11.26461211477152</v>
      </c>
      <c r="BD12" s="41">
        <v>9.92864733566115</v>
      </c>
      <c r="BE12" s="41">
        <v>31.243358129649305</v>
      </c>
      <c r="BF12" s="41">
        <v>2.9148322453317137</v>
      </c>
      <c r="BG12" s="9">
        <v>2.26470588235294</v>
      </c>
      <c r="BH12" s="9">
        <v>2.675</v>
      </c>
      <c r="BI12" s="9">
        <v>4242.8651311568</v>
      </c>
      <c r="BJ12" s="9">
        <v>6893.6600637864</v>
      </c>
    </row>
    <row r="13" spans="1:62" ht="12.75">
      <c r="A13" s="4" t="s">
        <v>21</v>
      </c>
      <c r="B13" s="4" t="s">
        <v>22</v>
      </c>
      <c r="C13" s="37">
        <v>5875</v>
      </c>
      <c r="D13" s="38">
        <v>3168</v>
      </c>
      <c r="E13" s="38">
        <v>2707</v>
      </c>
      <c r="F13" s="6">
        <v>2232</v>
      </c>
      <c r="G13" s="6">
        <f>SUM(K13:M13)</f>
        <v>32.290000000000006</v>
      </c>
      <c r="H13" s="6">
        <f>SUM(N13:R13)</f>
        <v>33.57</v>
      </c>
      <c r="I13" s="6">
        <f>SUM(S13:W13)</f>
        <v>23.56</v>
      </c>
      <c r="J13" s="6">
        <f>SUM(X13:AE13)</f>
        <v>10.580000000000002</v>
      </c>
      <c r="K13">
        <v>8.73</v>
      </c>
      <c r="L13">
        <v>11.42</v>
      </c>
      <c r="M13">
        <v>12.14</v>
      </c>
      <c r="N13">
        <v>9.62</v>
      </c>
      <c r="O13">
        <v>6.25</v>
      </c>
      <c r="P13">
        <v>6.5</v>
      </c>
      <c r="Q13">
        <v>5.53</v>
      </c>
      <c r="R13">
        <v>5.67</v>
      </c>
      <c r="S13">
        <v>5.14</v>
      </c>
      <c r="T13">
        <v>5.62</v>
      </c>
      <c r="U13">
        <v>4.51</v>
      </c>
      <c r="V13">
        <v>4.41</v>
      </c>
      <c r="W13">
        <v>3.88</v>
      </c>
      <c r="X13">
        <v>3.59</v>
      </c>
      <c r="Y13">
        <v>3.13</v>
      </c>
      <c r="Z13">
        <v>1.84</v>
      </c>
      <c r="AA13">
        <v>1.12</v>
      </c>
      <c r="AB13">
        <v>0.65</v>
      </c>
      <c r="AC13">
        <v>0.15</v>
      </c>
      <c r="AD13">
        <v>0.07</v>
      </c>
      <c r="AE13">
        <v>0.03</v>
      </c>
      <c r="AF13" s="39">
        <v>2053</v>
      </c>
      <c r="AG13" s="40">
        <v>70.316757493188</v>
      </c>
      <c r="AH13" s="40">
        <v>6.914168937329699</v>
      </c>
      <c r="AI13" s="40">
        <v>3.8147138964577656</v>
      </c>
      <c r="AJ13" s="40">
        <v>4.35967302452316</v>
      </c>
      <c r="AK13" s="40">
        <v>8.038147138964577</v>
      </c>
      <c r="AL13" s="40">
        <v>2.6226158038147136</v>
      </c>
      <c r="AM13" s="40">
        <v>0.8004087193460491</v>
      </c>
      <c r="AN13" s="40">
        <v>0.32356948228882837</v>
      </c>
      <c r="AO13" s="40">
        <v>0.3576294277929155</v>
      </c>
      <c r="AP13" s="40">
        <v>0.03405994550408719</v>
      </c>
      <c r="AQ13" s="40">
        <v>0</v>
      </c>
      <c r="AR13" s="40">
        <v>0</v>
      </c>
      <c r="AS13" s="40">
        <v>0</v>
      </c>
      <c r="AT13" s="40">
        <v>0.017029972752043595</v>
      </c>
      <c r="AU13" s="40">
        <v>0.05108991825613079</v>
      </c>
      <c r="AV13" s="40">
        <v>2.3501362397820165</v>
      </c>
      <c r="AW13" s="41">
        <v>1.7795353435491843</v>
      </c>
      <c r="AX13" s="41">
        <v>2.0761245674740483</v>
      </c>
      <c r="AY13" s="41">
        <v>2.026693030153238</v>
      </c>
      <c r="AZ13" s="41">
        <v>1.9772614928324272</v>
      </c>
      <c r="BA13" s="41">
        <v>8.897676717745922</v>
      </c>
      <c r="BB13" s="41">
        <v>32.22936233316856</v>
      </c>
      <c r="BC13" s="41">
        <v>5.9812160158180925</v>
      </c>
      <c r="BD13" s="41">
        <v>3.361344537815126</v>
      </c>
      <c r="BE13" s="41">
        <v>39.39693524468611</v>
      </c>
      <c r="BF13" s="41">
        <v>2.2738507167572912</v>
      </c>
      <c r="BG13" s="9">
        <v>1.8</v>
      </c>
      <c r="BH13" s="9">
        <v>1.25</v>
      </c>
      <c r="BI13" s="9">
        <v>4343.59114704051</v>
      </c>
      <c r="BJ13" s="9">
        <v>2697.77380160177</v>
      </c>
    </row>
    <row r="14" spans="1:62" ht="12.75">
      <c r="A14" s="4" t="s">
        <v>23</v>
      </c>
      <c r="B14" s="4" t="s">
        <v>24</v>
      </c>
      <c r="C14" s="37">
        <v>85737</v>
      </c>
      <c r="D14" s="38">
        <v>43763</v>
      </c>
      <c r="E14" s="38">
        <v>41974</v>
      </c>
      <c r="F14" s="6">
        <v>23940</v>
      </c>
      <c r="G14" s="6">
        <f>SUM(K14:M14)</f>
        <v>32.25</v>
      </c>
      <c r="H14" s="6">
        <f>SUM(N14:R14)</f>
        <v>37.32</v>
      </c>
      <c r="I14" s="6">
        <f>SUM(S14:W14)</f>
        <v>22.229999999999997</v>
      </c>
      <c r="J14" s="6">
        <f>SUM(X14:AE14)</f>
        <v>8.2</v>
      </c>
      <c r="K14">
        <v>9.91</v>
      </c>
      <c r="L14">
        <v>10.78</v>
      </c>
      <c r="M14">
        <v>11.56</v>
      </c>
      <c r="N14">
        <v>9.64</v>
      </c>
      <c r="O14">
        <v>7.59</v>
      </c>
      <c r="P14">
        <v>7.2</v>
      </c>
      <c r="Q14">
        <v>6.48</v>
      </c>
      <c r="R14">
        <v>6.41</v>
      </c>
      <c r="S14">
        <v>6.17</v>
      </c>
      <c r="T14">
        <v>5.24</v>
      </c>
      <c r="U14">
        <v>4.22</v>
      </c>
      <c r="V14">
        <v>3.53</v>
      </c>
      <c r="W14">
        <v>3.07</v>
      </c>
      <c r="X14">
        <v>2.6</v>
      </c>
      <c r="Y14">
        <v>2.15</v>
      </c>
      <c r="Z14">
        <v>1.5</v>
      </c>
      <c r="AA14">
        <v>0.98</v>
      </c>
      <c r="AB14">
        <v>0.59</v>
      </c>
      <c r="AC14">
        <v>0.28</v>
      </c>
      <c r="AD14">
        <v>0.08</v>
      </c>
      <c r="AE14">
        <v>0.02</v>
      </c>
      <c r="AF14" s="39">
        <v>33967</v>
      </c>
      <c r="AG14" s="40">
        <v>66.77333084190734</v>
      </c>
      <c r="AH14" s="40">
        <v>4.562813131372114</v>
      </c>
      <c r="AI14" s="40">
        <v>2.8916112908311633</v>
      </c>
      <c r="AJ14" s="40">
        <v>4.079320774989197</v>
      </c>
      <c r="AK14" s="40">
        <v>6.932392820021723</v>
      </c>
      <c r="AL14" s="40">
        <v>5.716654793464678</v>
      </c>
      <c r="AM14" s="40">
        <v>2.6428579770399523</v>
      </c>
      <c r="AN14" s="40">
        <v>1.4714984759480072</v>
      </c>
      <c r="AO14" s="40">
        <v>1.1713595010919453</v>
      </c>
      <c r="AP14" s="40">
        <v>0.3959031613860114</v>
      </c>
      <c r="AQ14" s="40">
        <v>0.18568909339343898</v>
      </c>
      <c r="AR14" s="40">
        <v>0.09926775432982587</v>
      </c>
      <c r="AS14" s="40">
        <v>0.14481413572821655</v>
      </c>
      <c r="AT14" s="40">
        <v>0.054889228864727246</v>
      </c>
      <c r="AU14" s="40">
        <v>0.07824634753056862</v>
      </c>
      <c r="AV14" s="40">
        <v>2.7993506721010895</v>
      </c>
      <c r="AW14" s="41">
        <v>3.7468855810387787</v>
      </c>
      <c r="AX14" s="41">
        <v>8.86092122915735</v>
      </c>
      <c r="AY14" s="41">
        <v>4.800996614067591</v>
      </c>
      <c r="AZ14" s="41">
        <v>4.305883856129816</v>
      </c>
      <c r="BA14" s="41">
        <v>15.495432185523542</v>
      </c>
      <c r="BB14" s="41">
        <v>18.542771353734107</v>
      </c>
      <c r="BC14" s="41">
        <v>11.199131156966716</v>
      </c>
      <c r="BD14" s="41">
        <v>4.944739027662429</v>
      </c>
      <c r="BE14" s="41">
        <v>26.38471858429694</v>
      </c>
      <c r="BF14" s="41">
        <v>1.7185204114227304</v>
      </c>
      <c r="BG14" s="9">
        <v>2.21705426356589</v>
      </c>
      <c r="BH14" s="9">
        <v>2.28275862068966</v>
      </c>
      <c r="BI14" s="9">
        <v>5032.06415597955</v>
      </c>
      <c r="BJ14" s="9">
        <v>5118.89956813163</v>
      </c>
    </row>
    <row r="15" spans="1:62" ht="12.75">
      <c r="A15" s="4" t="s">
        <v>25</v>
      </c>
      <c r="B15" s="4" t="s">
        <v>26</v>
      </c>
      <c r="C15" s="37">
        <v>206553</v>
      </c>
      <c r="D15" s="38">
        <v>103937</v>
      </c>
      <c r="E15" s="38">
        <v>102616</v>
      </c>
      <c r="F15" s="6">
        <v>61969</v>
      </c>
      <c r="G15" s="6">
        <f>SUM(K15:M15)</f>
        <v>30.32</v>
      </c>
      <c r="H15" s="6">
        <f>SUM(N15:R15)</f>
        <v>41.54</v>
      </c>
      <c r="I15" s="6">
        <f>SUM(S15:W15)</f>
        <v>22.56</v>
      </c>
      <c r="J15" s="6">
        <f>SUM(X15:AE15)</f>
        <v>5.56</v>
      </c>
      <c r="K15">
        <v>9.81</v>
      </c>
      <c r="L15">
        <v>9.73</v>
      </c>
      <c r="M15">
        <v>10.78</v>
      </c>
      <c r="N15">
        <v>8.86</v>
      </c>
      <c r="O15">
        <v>9.06</v>
      </c>
      <c r="P15">
        <v>8.71</v>
      </c>
      <c r="Q15">
        <v>7.58</v>
      </c>
      <c r="R15">
        <v>7.33</v>
      </c>
      <c r="S15">
        <v>6.47</v>
      </c>
      <c r="T15">
        <v>5.54</v>
      </c>
      <c r="U15">
        <v>4.38</v>
      </c>
      <c r="V15">
        <v>3.44</v>
      </c>
      <c r="W15">
        <v>2.73</v>
      </c>
      <c r="X15">
        <v>1.9</v>
      </c>
      <c r="Y15">
        <v>1.41</v>
      </c>
      <c r="Z15">
        <v>0.98</v>
      </c>
      <c r="AA15">
        <v>0.68</v>
      </c>
      <c r="AB15">
        <v>0.36</v>
      </c>
      <c r="AC15">
        <v>0.17</v>
      </c>
      <c r="AD15">
        <v>0.04</v>
      </c>
      <c r="AE15">
        <v>0.02</v>
      </c>
      <c r="AF15" s="39">
        <v>120496</v>
      </c>
      <c r="AG15" s="40">
        <v>54.41732033330889</v>
      </c>
      <c r="AH15" s="40">
        <v>3.156660068909904</v>
      </c>
      <c r="AI15" s="40">
        <v>2.3820345526965276</v>
      </c>
      <c r="AJ15" s="40">
        <v>3.857488453925665</v>
      </c>
      <c r="AK15" s="40">
        <v>9.687950541260417</v>
      </c>
      <c r="AL15" s="40">
        <v>12.928182195831194</v>
      </c>
      <c r="AM15" s="40">
        <v>4.449331671676075</v>
      </c>
      <c r="AN15" s="40">
        <v>2.4572978520636317</v>
      </c>
      <c r="AO15" s="40">
        <v>2.2310192312391566</v>
      </c>
      <c r="AP15" s="40">
        <v>0.690076485106175</v>
      </c>
      <c r="AQ15" s="40">
        <v>0.3377074017056423</v>
      </c>
      <c r="AR15" s="40">
        <v>0.16860933949123966</v>
      </c>
      <c r="AS15" s="40">
        <v>0.20672971189795467</v>
      </c>
      <c r="AT15" s="40">
        <v>0.07721819025975613</v>
      </c>
      <c r="AU15" s="40">
        <v>0.0943234855704616</v>
      </c>
      <c r="AV15" s="40">
        <v>2.8580504850573027</v>
      </c>
      <c r="AW15" s="41">
        <v>5.134318142930474</v>
      </c>
      <c r="AX15" s="41">
        <v>7.090629099412536</v>
      </c>
      <c r="AY15" s="41">
        <v>6.4780699252837515</v>
      </c>
      <c r="AZ15" s="41">
        <v>11.752694918154337</v>
      </c>
      <c r="BA15" s="41">
        <v>19.228882678377914</v>
      </c>
      <c r="BB15" s="41">
        <v>1.271887298237609</v>
      </c>
      <c r="BC15" s="41">
        <v>12.51810870929105</v>
      </c>
      <c r="BD15" s="41">
        <v>9.589916158101865</v>
      </c>
      <c r="BE15" s="41">
        <v>21.890150002851765</v>
      </c>
      <c r="BF15" s="41">
        <v>5.045343067358695</v>
      </c>
      <c r="BG15" s="9">
        <v>2.67151162790698</v>
      </c>
      <c r="BH15" s="9">
        <v>2.81769436997319</v>
      </c>
      <c r="BI15" s="9">
        <v>6328.60813481487</v>
      </c>
      <c r="BJ15" s="9">
        <v>8940.06214981722</v>
      </c>
    </row>
    <row r="16" spans="1:62" ht="12.75">
      <c r="A16" s="4" t="s">
        <v>27</v>
      </c>
      <c r="B16" s="4" t="s">
        <v>28</v>
      </c>
      <c r="C16" s="37">
        <v>10003</v>
      </c>
      <c r="D16" s="38">
        <v>5407</v>
      </c>
      <c r="E16" s="38">
        <v>4596</v>
      </c>
      <c r="F16" s="6">
        <v>3169</v>
      </c>
      <c r="G16" s="6">
        <f>SUM(K16:M16)</f>
        <v>35.84</v>
      </c>
      <c r="H16" s="6">
        <f>SUM(N16:R16)</f>
        <v>36.489999999999995</v>
      </c>
      <c r="I16" s="6">
        <f>SUM(S16:W16)</f>
        <v>20.1</v>
      </c>
      <c r="J16" s="6">
        <f>SUM(X16:AE16)</f>
        <v>7.600000000000001</v>
      </c>
      <c r="K16">
        <v>11.09</v>
      </c>
      <c r="L16">
        <v>11.68</v>
      </c>
      <c r="M16">
        <v>13.07</v>
      </c>
      <c r="N16">
        <v>10.08</v>
      </c>
      <c r="O16">
        <v>7.92</v>
      </c>
      <c r="P16">
        <v>6.77</v>
      </c>
      <c r="Q16">
        <v>6.18</v>
      </c>
      <c r="R16">
        <v>5.54</v>
      </c>
      <c r="S16">
        <v>5.33</v>
      </c>
      <c r="T16">
        <v>4.94</v>
      </c>
      <c r="U16">
        <v>3.95</v>
      </c>
      <c r="V16">
        <v>3.26</v>
      </c>
      <c r="W16">
        <v>2.62</v>
      </c>
      <c r="X16">
        <v>2.66</v>
      </c>
      <c r="Y16">
        <v>1.86</v>
      </c>
      <c r="Z16">
        <v>1.48</v>
      </c>
      <c r="AA16">
        <v>0.9</v>
      </c>
      <c r="AB16">
        <v>0.44</v>
      </c>
      <c r="AC16">
        <v>0.19</v>
      </c>
      <c r="AD16">
        <v>0.04</v>
      </c>
      <c r="AE16">
        <v>0.03</v>
      </c>
      <c r="AF16" s="39">
        <v>2280</v>
      </c>
      <c r="AG16" s="40">
        <v>73.13268673132687</v>
      </c>
      <c r="AH16" s="40">
        <v>5.08949105089491</v>
      </c>
      <c r="AI16" s="40">
        <v>2.8797120287971203</v>
      </c>
      <c r="AJ16" s="40">
        <v>3.2896710328967105</v>
      </c>
      <c r="AK16" s="40">
        <v>5.399460053994601</v>
      </c>
      <c r="AL16" s="40">
        <v>4.25957404259574</v>
      </c>
      <c r="AM16" s="40">
        <v>1.3998600139986002</v>
      </c>
      <c r="AN16" s="40">
        <v>0.4999500049995001</v>
      </c>
      <c r="AO16" s="40">
        <v>0.46995300469953005</v>
      </c>
      <c r="AP16" s="40">
        <v>0.10998900109989002</v>
      </c>
      <c r="AQ16" s="40">
        <v>0.059994000599940006</v>
      </c>
      <c r="AR16" s="40">
        <v>0.009999000099990002</v>
      </c>
      <c r="AS16" s="40">
        <v>0.029997000299970003</v>
      </c>
      <c r="AT16" s="40">
        <v>0.009999000099990002</v>
      </c>
      <c r="AU16" s="40">
        <v>0.029997000299970003</v>
      </c>
      <c r="AV16" s="40">
        <v>3.3296670332966705</v>
      </c>
      <c r="AW16" s="41">
        <v>2.8004667444574096</v>
      </c>
      <c r="AX16" s="41">
        <v>3.150525087514586</v>
      </c>
      <c r="AY16" s="41">
        <v>1.9544924154025671</v>
      </c>
      <c r="AZ16" s="41">
        <v>3.150525087514586</v>
      </c>
      <c r="BA16" s="41">
        <v>8.95565927654609</v>
      </c>
      <c r="BB16" s="41">
        <v>32.3512252042007</v>
      </c>
      <c r="BC16" s="41">
        <v>8.401400233372229</v>
      </c>
      <c r="BD16" s="41">
        <v>5.309218203033839</v>
      </c>
      <c r="BE16" s="41">
        <v>29.725787631271878</v>
      </c>
      <c r="BF16" s="41">
        <v>4.200700116686114</v>
      </c>
      <c r="BG16" s="9">
        <v>1.41666666666667</v>
      </c>
      <c r="BH16" s="9">
        <v>2</v>
      </c>
      <c r="BI16" s="9">
        <v>1208.4753798047</v>
      </c>
      <c r="BJ16" s="9">
        <v>2788.05588927373</v>
      </c>
    </row>
    <row r="17" spans="1:62" ht="12.75">
      <c r="A17" s="4" t="s">
        <v>29</v>
      </c>
      <c r="B17" s="4" t="s">
        <v>30</v>
      </c>
      <c r="C17" s="37">
        <v>12810</v>
      </c>
      <c r="D17" s="38">
        <v>7123</v>
      </c>
      <c r="E17" s="38">
        <v>5687</v>
      </c>
      <c r="F17" s="6">
        <v>3597</v>
      </c>
      <c r="G17" s="6">
        <f>SUM(K17:M17)</f>
        <v>40.91</v>
      </c>
      <c r="H17" s="6">
        <f>SUM(N17:R17)</f>
        <v>37.76</v>
      </c>
      <c r="I17" s="6">
        <f>SUM(S17:W17)</f>
        <v>16.91</v>
      </c>
      <c r="J17" s="6">
        <f>SUM(X17:AE17)</f>
        <v>4.42</v>
      </c>
      <c r="K17">
        <v>13.8</v>
      </c>
      <c r="L17">
        <v>13.79</v>
      </c>
      <c r="M17">
        <v>13.32</v>
      </c>
      <c r="N17">
        <v>9.83</v>
      </c>
      <c r="O17">
        <v>7.92</v>
      </c>
      <c r="P17">
        <v>7.42</v>
      </c>
      <c r="Q17">
        <v>6.43</v>
      </c>
      <c r="R17">
        <v>6.16</v>
      </c>
      <c r="S17">
        <v>4.89</v>
      </c>
      <c r="T17">
        <v>4.13</v>
      </c>
      <c r="U17">
        <v>3.17</v>
      </c>
      <c r="V17">
        <v>2.78</v>
      </c>
      <c r="W17">
        <v>1.94</v>
      </c>
      <c r="X17">
        <v>1.66</v>
      </c>
      <c r="Y17">
        <v>1.26</v>
      </c>
      <c r="Z17">
        <v>0.86</v>
      </c>
      <c r="AA17">
        <v>0.41</v>
      </c>
      <c r="AB17">
        <v>0.17</v>
      </c>
      <c r="AC17">
        <v>0.05</v>
      </c>
      <c r="AD17">
        <v>0.01</v>
      </c>
      <c r="AE17">
        <v>0</v>
      </c>
      <c r="AF17" s="39">
        <v>1640</v>
      </c>
      <c r="AG17" s="40">
        <v>78.97367804420838</v>
      </c>
      <c r="AH17" s="40">
        <v>3.499179879715691</v>
      </c>
      <c r="AI17" s="40">
        <v>1.7417792704834802</v>
      </c>
      <c r="AJ17" s="40">
        <v>1.9995313598375382</v>
      </c>
      <c r="AK17" s="40">
        <v>3.2648597984847303</v>
      </c>
      <c r="AL17" s="40">
        <v>3.631961259079903</v>
      </c>
      <c r="AM17" s="40">
        <v>1.062251034913692</v>
      </c>
      <c r="AN17" s="40">
        <v>0.7498242599390768</v>
      </c>
      <c r="AO17" s="40">
        <v>0.5936108724517691</v>
      </c>
      <c r="AP17" s="40">
        <v>0.10934937124111535</v>
      </c>
      <c r="AQ17" s="40">
        <v>0.12497070998984613</v>
      </c>
      <c r="AR17" s="40">
        <v>0.07810669374365382</v>
      </c>
      <c r="AS17" s="40">
        <v>0.08591736311801922</v>
      </c>
      <c r="AT17" s="40">
        <v>0.03905334687182691</v>
      </c>
      <c r="AU17" s="40">
        <v>0.0468640162461923</v>
      </c>
      <c r="AV17" s="40">
        <v>3.9990627196750763</v>
      </c>
      <c r="AW17" s="41">
        <v>1.6191396810053167</v>
      </c>
      <c r="AX17" s="41">
        <v>3.9632672788786856</v>
      </c>
      <c r="AY17" s="41">
        <v>2.5616239729337846</v>
      </c>
      <c r="AZ17" s="41">
        <v>1.5224746254229098</v>
      </c>
      <c r="BA17" s="41">
        <v>6.549057515708072</v>
      </c>
      <c r="BB17" s="41">
        <v>40.81681971967134</v>
      </c>
      <c r="BC17" s="41">
        <v>5.654905751570808</v>
      </c>
      <c r="BD17" s="41">
        <v>6.210729821169647</v>
      </c>
      <c r="BE17" s="41">
        <v>27.525374577090382</v>
      </c>
      <c r="BF17" s="41">
        <v>3.5766070565490575</v>
      </c>
      <c r="BG17" s="9">
        <v>2.15384615384615</v>
      </c>
      <c r="BH17" s="9">
        <v>2.38888888888889</v>
      </c>
      <c r="BI17" s="9">
        <v>2491.18791556458</v>
      </c>
      <c r="BJ17" s="9">
        <v>4801.29310247721</v>
      </c>
    </row>
    <row r="18" spans="1:62" ht="12.75">
      <c r="A18" s="4" t="s">
        <v>31</v>
      </c>
      <c r="B18" s="4" t="s">
        <v>32</v>
      </c>
      <c r="C18" s="37">
        <v>9126</v>
      </c>
      <c r="D18" s="38">
        <v>4829</v>
      </c>
      <c r="E18" s="38">
        <v>4297</v>
      </c>
      <c r="F18" s="6">
        <v>3608</v>
      </c>
      <c r="G18" s="6">
        <f>SUM(K18:M18)</f>
        <v>30.07</v>
      </c>
      <c r="H18" s="6">
        <f>SUM(N18:R18)</f>
        <v>40.74</v>
      </c>
      <c r="I18" s="6">
        <f>SUM(S18:W18)</f>
        <v>22.740000000000002</v>
      </c>
      <c r="J18" s="6">
        <f>SUM(X18:AE18)</f>
        <v>6.47</v>
      </c>
      <c r="K18">
        <v>9.81</v>
      </c>
      <c r="L18">
        <v>9.19</v>
      </c>
      <c r="M18">
        <v>11.07</v>
      </c>
      <c r="N18">
        <v>9.72</v>
      </c>
      <c r="O18">
        <v>8.9</v>
      </c>
      <c r="P18">
        <v>8.1</v>
      </c>
      <c r="Q18">
        <v>7.18</v>
      </c>
      <c r="R18">
        <v>6.84</v>
      </c>
      <c r="S18">
        <v>6.49</v>
      </c>
      <c r="T18">
        <v>5.51</v>
      </c>
      <c r="U18">
        <v>4.54</v>
      </c>
      <c r="V18">
        <v>3.44</v>
      </c>
      <c r="W18">
        <v>2.76</v>
      </c>
      <c r="X18">
        <v>2.16</v>
      </c>
      <c r="Y18">
        <v>1.78</v>
      </c>
      <c r="Z18">
        <v>1.1400000000000001</v>
      </c>
      <c r="AA18">
        <v>0.66</v>
      </c>
      <c r="AB18">
        <v>0.52</v>
      </c>
      <c r="AC18">
        <v>0.16</v>
      </c>
      <c r="AD18">
        <v>0.03</v>
      </c>
      <c r="AE18">
        <v>0.02</v>
      </c>
      <c r="AF18" s="39">
        <v>3860</v>
      </c>
      <c r="AG18" s="40">
        <v>58.52575488454706</v>
      </c>
      <c r="AH18" s="40">
        <v>4.529307282415631</v>
      </c>
      <c r="AI18" s="40">
        <v>2.9418294849023088</v>
      </c>
      <c r="AJ18" s="40">
        <v>5.25088809946714</v>
      </c>
      <c r="AK18" s="40">
        <v>10.091030195381883</v>
      </c>
      <c r="AL18" s="40">
        <v>8.126110124333925</v>
      </c>
      <c r="AM18" s="40">
        <v>2.708703374777975</v>
      </c>
      <c r="AN18" s="40">
        <v>1.4875666074600356</v>
      </c>
      <c r="AO18" s="40">
        <v>1.0990230905861458</v>
      </c>
      <c r="AP18" s="40">
        <v>0.3108348134991119</v>
      </c>
      <c r="AQ18" s="40">
        <v>0.18872113676731794</v>
      </c>
      <c r="AR18" s="40">
        <v>0.18872113676731794</v>
      </c>
      <c r="AS18" s="40">
        <v>0.12211367673179398</v>
      </c>
      <c r="AT18" s="40">
        <v>0.022202486678507993</v>
      </c>
      <c r="AU18" s="40">
        <v>0.022202486678507993</v>
      </c>
      <c r="AV18" s="40">
        <v>4.384991119005329</v>
      </c>
      <c r="AW18" s="41">
        <v>4.186539480657127</v>
      </c>
      <c r="AX18" s="41">
        <v>4.425013248542661</v>
      </c>
      <c r="AY18" s="41">
        <v>3.683094859565448</v>
      </c>
      <c r="AZ18" s="41">
        <v>6.359300476947535</v>
      </c>
      <c r="BA18" s="41">
        <v>17.30259671436142</v>
      </c>
      <c r="BB18" s="41">
        <v>5.776364599894011</v>
      </c>
      <c r="BC18" s="41">
        <v>14.917859035506096</v>
      </c>
      <c r="BD18" s="41">
        <v>9.75092739798622</v>
      </c>
      <c r="BE18" s="41">
        <v>28.37837837837838</v>
      </c>
      <c r="BF18" s="41">
        <v>5.219925808161102</v>
      </c>
      <c r="BG18" s="9">
        <v>2.76190476190476</v>
      </c>
      <c r="BH18" s="9">
        <v>2.7037037037037</v>
      </c>
      <c r="BI18" s="9">
        <v>5346.64340671044</v>
      </c>
      <c r="BJ18" s="9">
        <v>6618.2513662263</v>
      </c>
    </row>
    <row r="19" spans="1:62" ht="12.75">
      <c r="A19" s="4" t="s">
        <v>33</v>
      </c>
      <c r="B19" s="4" t="s">
        <v>34</v>
      </c>
      <c r="C19" s="37">
        <v>3436</v>
      </c>
      <c r="D19" s="38">
        <v>1896</v>
      </c>
      <c r="E19" s="38">
        <v>1540</v>
      </c>
      <c r="F19" s="6">
        <v>1888</v>
      </c>
      <c r="G19" s="6">
        <f>SUM(K19:M19)</f>
        <v>30.39</v>
      </c>
      <c r="H19" s="6">
        <f>SUM(N19:R19)</f>
        <v>37.54</v>
      </c>
      <c r="I19" s="6">
        <f>SUM(S19:W19)</f>
        <v>23.45</v>
      </c>
      <c r="J19" s="6">
        <f>SUM(X19:AE19)</f>
        <v>8.61</v>
      </c>
      <c r="K19">
        <v>10.59</v>
      </c>
      <c r="L19">
        <v>9.58</v>
      </c>
      <c r="M19">
        <v>10.22</v>
      </c>
      <c r="N19">
        <v>8.67</v>
      </c>
      <c r="O19">
        <v>8.35</v>
      </c>
      <c r="P19">
        <v>6.93</v>
      </c>
      <c r="Q19">
        <v>7.07</v>
      </c>
      <c r="R19">
        <v>6.52</v>
      </c>
      <c r="S19">
        <v>5.53</v>
      </c>
      <c r="T19">
        <v>5.09</v>
      </c>
      <c r="U19">
        <v>4.83</v>
      </c>
      <c r="V19">
        <v>4.19</v>
      </c>
      <c r="W19">
        <v>3.81</v>
      </c>
      <c r="X19">
        <v>3.17</v>
      </c>
      <c r="Y19">
        <v>2.24</v>
      </c>
      <c r="Z19">
        <v>1.54</v>
      </c>
      <c r="AA19">
        <v>0.9</v>
      </c>
      <c r="AB19">
        <v>0.47</v>
      </c>
      <c r="AC19">
        <v>0.2</v>
      </c>
      <c r="AD19">
        <v>0.09</v>
      </c>
      <c r="AE19">
        <v>0</v>
      </c>
      <c r="AF19" s="39">
        <v>880</v>
      </c>
      <c r="AG19" s="40">
        <v>61.12569262175561</v>
      </c>
      <c r="AH19" s="40">
        <v>6.2700495771361915</v>
      </c>
      <c r="AI19" s="40">
        <v>3.5870516185476813</v>
      </c>
      <c r="AJ19" s="40">
        <v>5.861767279090114</v>
      </c>
      <c r="AK19" s="40">
        <v>9.41965587634879</v>
      </c>
      <c r="AL19" s="40">
        <v>5.045202682997959</v>
      </c>
      <c r="AM19" s="40">
        <v>2.6246719160104988</v>
      </c>
      <c r="AN19" s="40">
        <v>0.758238553514144</v>
      </c>
      <c r="AO19" s="40">
        <v>1.020705745115194</v>
      </c>
      <c r="AP19" s="40">
        <v>0.2916302128900554</v>
      </c>
      <c r="AQ19" s="40">
        <v>0.11665208515602217</v>
      </c>
      <c r="AR19" s="40">
        <v>0.058326042578011085</v>
      </c>
      <c r="AS19" s="40">
        <v>0.058326042578011085</v>
      </c>
      <c r="AT19" s="40">
        <v>0.08748906386701663</v>
      </c>
      <c r="AU19" s="40">
        <v>0.1458151064450277</v>
      </c>
      <c r="AV19" s="40">
        <v>3.5287255759696703</v>
      </c>
      <c r="AW19" s="41">
        <v>4.2492917847025495</v>
      </c>
      <c r="AX19" s="41">
        <v>2.903682719546742</v>
      </c>
      <c r="AY19" s="41">
        <v>2.762039660056657</v>
      </c>
      <c r="AZ19" s="41">
        <v>2.8328611898017</v>
      </c>
      <c r="BA19" s="41">
        <v>15.439093484419264</v>
      </c>
      <c r="BB19" s="41">
        <v>15.864022662889518</v>
      </c>
      <c r="BC19" s="41">
        <v>14.872521246458922</v>
      </c>
      <c r="BD19" s="41">
        <v>5.099150141643059</v>
      </c>
      <c r="BE19" s="41">
        <v>30.59490084985836</v>
      </c>
      <c r="BF19" s="41">
        <v>5.382436260623229</v>
      </c>
      <c r="BG19" s="9">
        <v>2.16666666666667</v>
      </c>
      <c r="BH19" s="9">
        <v>2.875</v>
      </c>
      <c r="BI19" s="9">
        <v>5123.91513739046</v>
      </c>
      <c r="BJ19" s="9">
        <v>6543.3547493223</v>
      </c>
    </row>
    <row r="20" spans="1:62" ht="12.75">
      <c r="A20" s="4" t="s">
        <v>35</v>
      </c>
      <c r="B20" s="4" t="s">
        <v>36</v>
      </c>
      <c r="C20" s="37">
        <v>16508</v>
      </c>
      <c r="D20" s="38">
        <v>8606</v>
      </c>
      <c r="E20" s="38">
        <v>7902</v>
      </c>
      <c r="F20" s="6">
        <v>5069</v>
      </c>
      <c r="G20" s="6">
        <f>SUM(K20:M20)</f>
        <v>31.240000000000002</v>
      </c>
      <c r="H20" s="6">
        <f>SUM(N20:R20)</f>
        <v>36.89</v>
      </c>
      <c r="I20" s="6">
        <f>SUM(S20:W20)</f>
        <v>23.66</v>
      </c>
      <c r="J20" s="6">
        <f>SUM(X20:AE20)</f>
        <v>8.25</v>
      </c>
      <c r="K20">
        <v>10.29</v>
      </c>
      <c r="L20">
        <v>10.49</v>
      </c>
      <c r="M20">
        <v>10.46</v>
      </c>
      <c r="N20">
        <v>9.41</v>
      </c>
      <c r="O20">
        <v>7.37</v>
      </c>
      <c r="P20">
        <v>6.77</v>
      </c>
      <c r="Q20">
        <v>6.66</v>
      </c>
      <c r="R20">
        <v>6.68</v>
      </c>
      <c r="S20">
        <v>6.63</v>
      </c>
      <c r="T20">
        <v>5.44</v>
      </c>
      <c r="U20">
        <v>4.53</v>
      </c>
      <c r="V20">
        <v>3.5</v>
      </c>
      <c r="W20">
        <v>3.56</v>
      </c>
      <c r="X20">
        <v>2.72</v>
      </c>
      <c r="Y20">
        <v>2.1</v>
      </c>
      <c r="Z20">
        <v>1.59</v>
      </c>
      <c r="AA20">
        <v>0.81</v>
      </c>
      <c r="AB20">
        <v>0.67</v>
      </c>
      <c r="AC20">
        <v>0.27</v>
      </c>
      <c r="AD20">
        <v>0.08</v>
      </c>
      <c r="AE20">
        <v>0.01</v>
      </c>
      <c r="AF20" s="39">
        <v>7639</v>
      </c>
      <c r="AG20" s="40">
        <v>63.191411935953425</v>
      </c>
      <c r="AH20" s="40">
        <v>5.640465793304221</v>
      </c>
      <c r="AI20" s="40">
        <v>3.5783600194080543</v>
      </c>
      <c r="AJ20" s="40">
        <v>7.096069868995633</v>
      </c>
      <c r="AK20" s="40">
        <v>9.08539543910723</v>
      </c>
      <c r="AL20" s="40">
        <v>4.961183891314896</v>
      </c>
      <c r="AM20" s="40">
        <v>2.019650655021834</v>
      </c>
      <c r="AN20" s="40">
        <v>0.8309073265405142</v>
      </c>
      <c r="AO20" s="40">
        <v>0.6368267831149927</v>
      </c>
      <c r="AP20" s="40">
        <v>0.1455604075691412</v>
      </c>
      <c r="AQ20" s="40">
        <v>0.10310528869480835</v>
      </c>
      <c r="AR20" s="40">
        <v>0.024260067928190198</v>
      </c>
      <c r="AS20" s="40">
        <v>0.06671518680252306</v>
      </c>
      <c r="AT20" s="40">
        <v>0</v>
      </c>
      <c r="AU20" s="40">
        <v>0.10310528869480835</v>
      </c>
      <c r="AV20" s="40">
        <v>2.516982047549733</v>
      </c>
      <c r="AW20" s="41">
        <v>2.626123013130615</v>
      </c>
      <c r="AX20" s="41">
        <v>3.783690393918452</v>
      </c>
      <c r="AY20" s="41">
        <v>2.9371112646855564</v>
      </c>
      <c r="AZ20" s="41">
        <v>2.5915687629578437</v>
      </c>
      <c r="BA20" s="41">
        <v>12.733241188666206</v>
      </c>
      <c r="BB20" s="41">
        <v>6.444367657221839</v>
      </c>
      <c r="BC20" s="41">
        <v>9.467864547339323</v>
      </c>
      <c r="BD20" s="41">
        <v>9.675190048375951</v>
      </c>
      <c r="BE20" s="41">
        <v>45.31789910158949</v>
      </c>
      <c r="BF20" s="41">
        <v>4.42294402211472</v>
      </c>
      <c r="BG20" s="9">
        <v>1.78571428571429</v>
      </c>
      <c r="BH20" s="9">
        <v>2.60714285714286</v>
      </c>
      <c r="BI20" s="9">
        <v>2669.30436856763</v>
      </c>
      <c r="BJ20" s="9">
        <v>5728.07177337131</v>
      </c>
    </row>
    <row r="21" spans="1:62" ht="12.75">
      <c r="A21" s="4" t="s">
        <v>38</v>
      </c>
      <c r="B21" s="4" t="s">
        <v>39</v>
      </c>
      <c r="C21" s="37">
        <v>55775</v>
      </c>
      <c r="D21" s="38">
        <v>28721</v>
      </c>
      <c r="E21" s="38">
        <v>27054</v>
      </c>
      <c r="F21" s="6">
        <v>17375</v>
      </c>
      <c r="G21" s="6">
        <f>SUM(K21:M21)</f>
        <v>32.27</v>
      </c>
      <c r="H21" s="6">
        <f>SUM(N21:R21)</f>
        <v>34.49</v>
      </c>
      <c r="I21" s="6">
        <f>SUM(S21:W21)</f>
        <v>25.189999999999998</v>
      </c>
      <c r="J21" s="6">
        <f>SUM(X21:AE21)</f>
        <v>8.04</v>
      </c>
      <c r="K21">
        <v>9.71</v>
      </c>
      <c r="L21">
        <v>11.15</v>
      </c>
      <c r="M21">
        <v>11.41</v>
      </c>
      <c r="N21">
        <v>9.31</v>
      </c>
      <c r="O21">
        <v>6.9</v>
      </c>
      <c r="P21">
        <v>6.17</v>
      </c>
      <c r="Q21">
        <v>5.84</v>
      </c>
      <c r="R21">
        <v>6.27</v>
      </c>
      <c r="S21">
        <v>6.74</v>
      </c>
      <c r="T21">
        <v>6.14</v>
      </c>
      <c r="U21">
        <v>5.15</v>
      </c>
      <c r="V21">
        <v>3.98</v>
      </c>
      <c r="W21">
        <v>3.18</v>
      </c>
      <c r="X21">
        <v>2.2800000000000002</v>
      </c>
      <c r="Y21">
        <v>2.21</v>
      </c>
      <c r="Z21">
        <v>1.56</v>
      </c>
      <c r="AA21">
        <v>1.13</v>
      </c>
      <c r="AB21">
        <v>0.55</v>
      </c>
      <c r="AC21">
        <v>0.22</v>
      </c>
      <c r="AD21">
        <v>0.07</v>
      </c>
      <c r="AE21">
        <v>0.02</v>
      </c>
      <c r="AF21" s="39">
        <v>25305</v>
      </c>
      <c r="AG21" s="40">
        <v>65.9038942801073</v>
      </c>
      <c r="AH21" s="40">
        <v>5.613668689123743</v>
      </c>
      <c r="AI21" s="40">
        <v>4.257962299479683</v>
      </c>
      <c r="AJ21" s="40">
        <v>5.100552724915831</v>
      </c>
      <c r="AK21" s="40">
        <v>7.687737428658877</v>
      </c>
      <c r="AL21" s="40">
        <v>4.360585492321264</v>
      </c>
      <c r="AM21" s="40">
        <v>2.090272401562753</v>
      </c>
      <c r="AN21" s="40">
        <v>0.9524152458455611</v>
      </c>
      <c r="AO21" s="40">
        <v>0.7093603154312874</v>
      </c>
      <c r="AP21" s="40">
        <v>0.20704679257512199</v>
      </c>
      <c r="AQ21" s="40">
        <v>0.08821993770592154</v>
      </c>
      <c r="AR21" s="40">
        <v>0.04681057919089714</v>
      </c>
      <c r="AS21" s="40">
        <v>0.061213834326557796</v>
      </c>
      <c r="AT21" s="40">
        <v>0.02340528959544857</v>
      </c>
      <c r="AU21" s="40">
        <v>0.05041139297481231</v>
      </c>
      <c r="AV21" s="40">
        <v>2.8464432961849377</v>
      </c>
      <c r="AW21" s="41">
        <v>2.373804758728041</v>
      </c>
      <c r="AX21" s="41">
        <v>5.898376695574828</v>
      </c>
      <c r="AY21" s="41">
        <v>3.9248387814098287</v>
      </c>
      <c r="AZ21" s="41">
        <v>3.402268178785857</v>
      </c>
      <c r="BA21" s="41">
        <v>21.51990215699355</v>
      </c>
      <c r="BB21" s="41">
        <v>6.871247498332221</v>
      </c>
      <c r="BC21" s="41">
        <v>9.506337558372248</v>
      </c>
      <c r="BD21" s="41">
        <v>5.442517233711363</v>
      </c>
      <c r="BE21" s="41">
        <v>36.34089392928619</v>
      </c>
      <c r="BF21" s="41">
        <v>4.719813208805871</v>
      </c>
      <c r="BG21" s="9">
        <v>2.58620689655172</v>
      </c>
      <c r="BH21" s="9">
        <v>2.65555555555556</v>
      </c>
      <c r="BI21" s="9">
        <v>5336.97661816543</v>
      </c>
      <c r="BJ21" s="9">
        <v>5537.75727484068</v>
      </c>
    </row>
    <row r="22" spans="1:62" ht="12.75">
      <c r="A22" s="4" t="s">
        <v>40</v>
      </c>
      <c r="B22" s="4" t="s">
        <v>41</v>
      </c>
      <c r="C22" s="37">
        <v>15029</v>
      </c>
      <c r="D22" s="38">
        <v>7697</v>
      </c>
      <c r="E22" s="38">
        <v>7332</v>
      </c>
      <c r="F22" s="6">
        <v>4899</v>
      </c>
      <c r="G22" s="6">
        <f>SUM(K22:M22)</f>
        <v>28.330000000000002</v>
      </c>
      <c r="H22" s="6">
        <f>SUM(N22:R22)</f>
        <v>38.04</v>
      </c>
      <c r="I22" s="6">
        <f>SUM(S22:W22)</f>
        <v>24.62</v>
      </c>
      <c r="J22" s="6">
        <f>SUM(X22:AE22)</f>
        <v>8.989999999999998</v>
      </c>
      <c r="K22">
        <v>8.96</v>
      </c>
      <c r="L22">
        <v>9.66</v>
      </c>
      <c r="M22">
        <v>9.71</v>
      </c>
      <c r="N22">
        <v>9</v>
      </c>
      <c r="O22">
        <v>8.16</v>
      </c>
      <c r="P22">
        <v>6.99</v>
      </c>
      <c r="Q22">
        <v>7.08</v>
      </c>
      <c r="R22">
        <v>6.81</v>
      </c>
      <c r="S22">
        <v>6.45</v>
      </c>
      <c r="T22">
        <v>5.87</v>
      </c>
      <c r="U22">
        <v>4.86</v>
      </c>
      <c r="V22">
        <v>4.05</v>
      </c>
      <c r="W22">
        <v>3.39</v>
      </c>
      <c r="X22">
        <v>2.74</v>
      </c>
      <c r="Y22">
        <v>2.3</v>
      </c>
      <c r="Z22">
        <v>1.74</v>
      </c>
      <c r="AA22">
        <v>1.23</v>
      </c>
      <c r="AB22">
        <v>0.64</v>
      </c>
      <c r="AC22">
        <v>0.21</v>
      </c>
      <c r="AD22">
        <v>0.1</v>
      </c>
      <c r="AE22">
        <v>0.03</v>
      </c>
      <c r="AF22" s="39">
        <v>6945</v>
      </c>
      <c r="AG22" s="40">
        <v>59.170845870946174</v>
      </c>
      <c r="AH22" s="40">
        <v>6.151788699431628</v>
      </c>
      <c r="AI22" s="40">
        <v>3.6643263122701435</v>
      </c>
      <c r="AJ22" s="40">
        <v>6.292209963223002</v>
      </c>
      <c r="AK22" s="40">
        <v>9.007021063189569</v>
      </c>
      <c r="AL22" s="40">
        <v>6.787027749916416</v>
      </c>
      <c r="AM22" s="40">
        <v>2.7214978268137746</v>
      </c>
      <c r="AN22" s="40">
        <v>1.537947174857907</v>
      </c>
      <c r="AO22" s="40">
        <v>1.0297559344700769</v>
      </c>
      <c r="AP22" s="40">
        <v>0.24740889334670677</v>
      </c>
      <c r="AQ22" s="40">
        <v>0.11367435640254096</v>
      </c>
      <c r="AR22" s="40">
        <v>0.06686726847208291</v>
      </c>
      <c r="AS22" s="40">
        <v>0.09361417586091608</v>
      </c>
      <c r="AT22" s="40">
        <v>0.033433634236041454</v>
      </c>
      <c r="AU22" s="40">
        <v>0.07355399531929122</v>
      </c>
      <c r="AV22" s="40">
        <v>3.009027081243731</v>
      </c>
      <c r="AW22" s="41">
        <v>3.6191145467322556</v>
      </c>
      <c r="AX22" s="41">
        <v>7.115249472944483</v>
      </c>
      <c r="AY22" s="41">
        <v>4.60295151089248</v>
      </c>
      <c r="AZ22" s="41">
        <v>3.865073787772312</v>
      </c>
      <c r="BA22" s="41">
        <v>16.936050597329587</v>
      </c>
      <c r="BB22" s="41">
        <v>9.94378074490513</v>
      </c>
      <c r="BC22" s="41">
        <v>13.387210119465918</v>
      </c>
      <c r="BD22" s="41">
        <v>8.169360505973296</v>
      </c>
      <c r="BE22" s="41">
        <v>30.112438510189737</v>
      </c>
      <c r="BF22" s="41">
        <v>2.2487702037947996</v>
      </c>
      <c r="BG22" s="9">
        <v>2.38888888888889</v>
      </c>
      <c r="BH22" s="9">
        <v>2.45454545454545</v>
      </c>
      <c r="BI22" s="9">
        <v>6212.58472435602</v>
      </c>
      <c r="BJ22" s="9">
        <v>4845.34245567994</v>
      </c>
    </row>
    <row r="23" spans="1:62" ht="12.75">
      <c r="A23" s="4" t="s">
        <v>42</v>
      </c>
      <c r="B23" s="4" t="s">
        <v>43</v>
      </c>
      <c r="C23" s="37">
        <v>21370</v>
      </c>
      <c r="D23" s="38">
        <v>11235</v>
      </c>
      <c r="E23" s="38">
        <v>10135</v>
      </c>
      <c r="F23" s="6">
        <v>7915</v>
      </c>
      <c r="G23" s="6">
        <f>SUM(K23:M23)</f>
        <v>27.29</v>
      </c>
      <c r="H23" s="6">
        <f>SUM(N23:R23)</f>
        <v>37.86</v>
      </c>
      <c r="I23" s="6">
        <f>SUM(S23:W23)</f>
        <v>24.32</v>
      </c>
      <c r="J23" s="6">
        <f>SUM(X23:AE23)</f>
        <v>10.56</v>
      </c>
      <c r="K23">
        <v>9.59</v>
      </c>
      <c r="L23">
        <v>9.08</v>
      </c>
      <c r="M23">
        <v>8.62</v>
      </c>
      <c r="N23">
        <v>8.82</v>
      </c>
      <c r="O23">
        <v>8.1</v>
      </c>
      <c r="P23">
        <v>7.36</v>
      </c>
      <c r="Q23">
        <v>7.2</v>
      </c>
      <c r="R23">
        <v>6.38</v>
      </c>
      <c r="S23">
        <v>6.12</v>
      </c>
      <c r="T23">
        <v>5.54</v>
      </c>
      <c r="U23">
        <v>4.61</v>
      </c>
      <c r="V23">
        <v>3.96</v>
      </c>
      <c r="W23">
        <v>4.09</v>
      </c>
      <c r="X23">
        <v>3.39</v>
      </c>
      <c r="Y23">
        <v>2.79</v>
      </c>
      <c r="Z23">
        <v>1.71</v>
      </c>
      <c r="AA23">
        <v>1.31</v>
      </c>
      <c r="AB23">
        <v>0.81</v>
      </c>
      <c r="AC23">
        <v>0.37</v>
      </c>
      <c r="AD23">
        <v>0.14</v>
      </c>
      <c r="AE23">
        <v>0.04</v>
      </c>
      <c r="AF23" s="39">
        <v>10992</v>
      </c>
      <c r="AG23" s="40">
        <v>51.18225669157287</v>
      </c>
      <c r="AH23" s="40">
        <v>5.017497399035278</v>
      </c>
      <c r="AI23" s="40">
        <v>3.532582994419749</v>
      </c>
      <c r="AJ23" s="40">
        <v>8.550080393455026</v>
      </c>
      <c r="AK23" s="40">
        <v>10.626123143856994</v>
      </c>
      <c r="AL23" s="40">
        <v>7.263785113023739</v>
      </c>
      <c r="AM23" s="40">
        <v>2.946183675399603</v>
      </c>
      <c r="AN23" s="40">
        <v>1.6788045020334814</v>
      </c>
      <c r="AO23" s="40">
        <v>2.1942684195592546</v>
      </c>
      <c r="AP23" s="40">
        <v>1.054572968883004</v>
      </c>
      <c r="AQ23" s="40">
        <v>0.704624988177433</v>
      </c>
      <c r="AR23" s="40">
        <v>0.2742835524449068</v>
      </c>
      <c r="AS23" s="40">
        <v>0.37832214130331976</v>
      </c>
      <c r="AT23" s="40">
        <v>0.19861912418424288</v>
      </c>
      <c r="AU23" s="40">
        <v>0.3404899271729878</v>
      </c>
      <c r="AV23" s="40">
        <v>4.057504965478104</v>
      </c>
      <c r="AW23" s="41">
        <v>5.663696060037523</v>
      </c>
      <c r="AX23" s="41">
        <v>6.941838649155723</v>
      </c>
      <c r="AY23" s="41">
        <v>5.3001876172607885</v>
      </c>
      <c r="AZ23" s="41">
        <v>4.5379924953095685</v>
      </c>
      <c r="BA23" s="41">
        <v>13.144934333958725</v>
      </c>
      <c r="BB23" s="41">
        <v>6.8714821763602245</v>
      </c>
      <c r="BC23" s="41">
        <v>13.356003752345217</v>
      </c>
      <c r="BD23" s="41">
        <v>5.22983114446529</v>
      </c>
      <c r="BE23" s="41">
        <v>37.28893058161351</v>
      </c>
      <c r="BF23" s="41">
        <v>1.6651031894934336</v>
      </c>
      <c r="BG23" s="9">
        <v>2.91666666666667</v>
      </c>
      <c r="BH23" s="9">
        <v>2.96</v>
      </c>
      <c r="BI23" s="9">
        <v>8836.76405281916</v>
      </c>
      <c r="BJ23" s="9">
        <v>9446.85904915747</v>
      </c>
    </row>
    <row r="24" spans="1:62" ht="12.75">
      <c r="A24" s="4" t="s">
        <v>44</v>
      </c>
      <c r="B24" s="4" t="s">
        <v>45</v>
      </c>
      <c r="C24" s="37">
        <v>78209</v>
      </c>
      <c r="D24" s="38">
        <v>40086</v>
      </c>
      <c r="E24" s="38">
        <v>38123</v>
      </c>
      <c r="F24" s="6">
        <v>25832</v>
      </c>
      <c r="G24" s="6">
        <f>SUM(K24:M24)</f>
        <v>28.629999999999995</v>
      </c>
      <c r="H24" s="6">
        <f>SUM(N24:R24)</f>
        <v>38.339999999999996</v>
      </c>
      <c r="I24" s="6">
        <f>SUM(S24:W24)</f>
        <v>24.040000000000003</v>
      </c>
      <c r="J24" s="6">
        <f>SUM(X24:AE24)</f>
        <v>8.98</v>
      </c>
      <c r="K24">
        <v>9.37</v>
      </c>
      <c r="L24">
        <v>9.68</v>
      </c>
      <c r="M24">
        <v>9.58</v>
      </c>
      <c r="N24">
        <v>9.37</v>
      </c>
      <c r="O24">
        <v>8.21</v>
      </c>
      <c r="P24">
        <v>7.22</v>
      </c>
      <c r="Q24">
        <v>6.8</v>
      </c>
      <c r="R24">
        <v>6.74</v>
      </c>
      <c r="S24">
        <v>6.59</v>
      </c>
      <c r="T24">
        <v>5.64</v>
      </c>
      <c r="U24">
        <v>4.57</v>
      </c>
      <c r="V24">
        <v>3.8</v>
      </c>
      <c r="W24">
        <v>3.44</v>
      </c>
      <c r="X24">
        <v>2.67</v>
      </c>
      <c r="Y24">
        <v>2.33</v>
      </c>
      <c r="Z24">
        <v>1.65</v>
      </c>
      <c r="AA24">
        <v>1.19</v>
      </c>
      <c r="AB24">
        <v>0.67</v>
      </c>
      <c r="AC24">
        <v>0.31</v>
      </c>
      <c r="AD24">
        <v>0.12</v>
      </c>
      <c r="AE24">
        <v>0.04</v>
      </c>
      <c r="AF24" s="39">
        <v>33166</v>
      </c>
      <c r="AG24" s="40">
        <v>58.01012885441374</v>
      </c>
      <c r="AH24" s="40">
        <v>5.990127572280275</v>
      </c>
      <c r="AI24" s="40">
        <v>4.240015385601641</v>
      </c>
      <c r="AJ24" s="40">
        <v>7.488941598820436</v>
      </c>
      <c r="AK24" s="40">
        <v>9.21469324956728</v>
      </c>
      <c r="AL24" s="40">
        <v>6.673504711840502</v>
      </c>
      <c r="AM24" s="40">
        <v>2.8835181742419382</v>
      </c>
      <c r="AN24" s="40">
        <v>1.5283030963523303</v>
      </c>
      <c r="AO24" s="40">
        <v>1.332136675427912</v>
      </c>
      <c r="AP24" s="40">
        <v>0.39105070837874223</v>
      </c>
      <c r="AQ24" s="40">
        <v>0.24360535931790497</v>
      </c>
      <c r="AR24" s="40">
        <v>0.09616001025706776</v>
      </c>
      <c r="AS24" s="40">
        <v>0.12308481312904673</v>
      </c>
      <c r="AT24" s="40">
        <v>0.046156804923392525</v>
      </c>
      <c r="AU24" s="40">
        <v>0.10000641066735046</v>
      </c>
      <c r="AV24" s="40">
        <v>1.6385665747804348</v>
      </c>
      <c r="AW24" s="41">
        <v>3.4523304046771406</v>
      </c>
      <c r="AX24" s="41">
        <v>7.361923114609531</v>
      </c>
      <c r="AY24" s="41">
        <v>4.3733873338341445</v>
      </c>
      <c r="AZ24" s="41">
        <v>3.8050756115883337</v>
      </c>
      <c r="BA24" s="41">
        <v>19.022111898618416</v>
      </c>
      <c r="BB24" s="41">
        <v>8.106607440310938</v>
      </c>
      <c r="BC24" s="41">
        <v>12.45713165888232</v>
      </c>
      <c r="BD24" s="41">
        <v>7.30639840611425</v>
      </c>
      <c r="BE24" s="41">
        <v>32.42642976124375</v>
      </c>
      <c r="BF24" s="41">
        <v>1.6886043701211744</v>
      </c>
      <c r="BG24" s="9">
        <v>2.63829787234043</v>
      </c>
      <c r="BH24" s="9">
        <v>2.64444444444444</v>
      </c>
      <c r="BI24" s="9">
        <v>6120.52260221883</v>
      </c>
      <c r="BJ24" s="9">
        <v>6689.39215060578</v>
      </c>
    </row>
    <row r="25" spans="1:62" ht="12.75">
      <c r="A25" s="4" t="s">
        <v>46</v>
      </c>
      <c r="B25" s="4" t="s">
        <v>47</v>
      </c>
      <c r="C25" s="37">
        <v>144858</v>
      </c>
      <c r="D25" s="38">
        <v>70951</v>
      </c>
      <c r="E25" s="38">
        <v>73907</v>
      </c>
      <c r="F25" s="6">
        <v>45412</v>
      </c>
      <c r="G25" s="6">
        <f>SUM(K25:M25)</f>
        <v>25.65</v>
      </c>
      <c r="H25" s="6">
        <f>SUM(N25:R25)</f>
        <v>39.19</v>
      </c>
      <c r="I25" s="6">
        <f>SUM(S25:W25)</f>
        <v>26.49</v>
      </c>
      <c r="J25" s="6">
        <f>SUM(X25:AE25)</f>
        <v>8.64</v>
      </c>
      <c r="K25">
        <v>8.24</v>
      </c>
      <c r="L25">
        <v>8.58</v>
      </c>
      <c r="M25">
        <v>8.83</v>
      </c>
      <c r="N25">
        <v>8.68</v>
      </c>
      <c r="O25">
        <v>8.3</v>
      </c>
      <c r="P25">
        <v>7.66</v>
      </c>
      <c r="Q25">
        <v>7.47</v>
      </c>
      <c r="R25">
        <v>7.08</v>
      </c>
      <c r="S25">
        <v>6.79</v>
      </c>
      <c r="T25">
        <v>6.43</v>
      </c>
      <c r="U25">
        <v>5.29</v>
      </c>
      <c r="V25">
        <v>4.35</v>
      </c>
      <c r="W25">
        <v>3.63</v>
      </c>
      <c r="X25">
        <v>2.66</v>
      </c>
      <c r="Y25">
        <v>2.09</v>
      </c>
      <c r="Z25">
        <v>1.59</v>
      </c>
      <c r="AA25">
        <v>1.11</v>
      </c>
      <c r="AB25">
        <v>0.7</v>
      </c>
      <c r="AC25">
        <v>0.35</v>
      </c>
      <c r="AD25">
        <v>0.1</v>
      </c>
      <c r="AE25">
        <v>0.04</v>
      </c>
      <c r="AF25" s="39">
        <v>85466</v>
      </c>
      <c r="AG25" s="40">
        <v>51.407032045025026</v>
      </c>
      <c r="AH25" s="40">
        <v>4.513578811101189</v>
      </c>
      <c r="AI25" s="40">
        <v>3.4571798439630883</v>
      </c>
      <c r="AJ25" s="40">
        <v>4.9850124261870645</v>
      </c>
      <c r="AK25" s="40">
        <v>9.93333471786671</v>
      </c>
      <c r="AL25" s="40">
        <v>11.56293050334711</v>
      </c>
      <c r="AM25" s="40">
        <v>4.99747322658581</v>
      </c>
      <c r="AN25" s="40">
        <v>2.8486774244910107</v>
      </c>
      <c r="AO25" s="40">
        <v>2.5198507473018905</v>
      </c>
      <c r="AP25" s="40">
        <v>0.9400981634164746</v>
      </c>
      <c r="AQ25" s="40">
        <v>0.44720428097720366</v>
      </c>
      <c r="AR25" s="40">
        <v>0.22844800731033627</v>
      </c>
      <c r="AS25" s="40">
        <v>0.3198272102344707</v>
      </c>
      <c r="AT25" s="40">
        <v>0.12391573729863693</v>
      </c>
      <c r="AU25" s="40">
        <v>0.21667947360040982</v>
      </c>
      <c r="AV25" s="40">
        <v>1.4987573812935695</v>
      </c>
      <c r="AW25" s="41">
        <v>5.536560977969874</v>
      </c>
      <c r="AX25" s="41">
        <v>14.140567041899171</v>
      </c>
      <c r="AY25" s="41">
        <v>8.165338838176952</v>
      </c>
      <c r="AZ25" s="41">
        <v>7.242847466374222</v>
      </c>
      <c r="BA25" s="41">
        <v>21.18020836693223</v>
      </c>
      <c r="BB25" s="41">
        <v>2.0143211947230912</v>
      </c>
      <c r="BC25" s="41">
        <v>14.201851433732218</v>
      </c>
      <c r="BD25" s="41">
        <v>6.931587265748476</v>
      </c>
      <c r="BE25" s="41">
        <v>18.914298616262943</v>
      </c>
      <c r="BF25" s="41">
        <v>1.6724187981808212</v>
      </c>
      <c r="BG25" s="9">
        <v>2.84375</v>
      </c>
      <c r="BH25" s="9">
        <v>2.86734693877551</v>
      </c>
      <c r="BI25" s="9">
        <v>7504.80324137132</v>
      </c>
      <c r="BJ25" s="9">
        <v>9719.9652751118</v>
      </c>
    </row>
    <row r="26" spans="1:62" ht="12.75">
      <c r="A26" s="4" t="s">
        <v>48</v>
      </c>
      <c r="B26" s="4" t="s">
        <v>49</v>
      </c>
      <c r="C26" s="37">
        <v>25102</v>
      </c>
      <c r="D26" s="38">
        <v>12520</v>
      </c>
      <c r="E26" s="38">
        <v>12582</v>
      </c>
      <c r="F26" s="6">
        <v>8497</v>
      </c>
      <c r="G26" s="6">
        <f>SUM(K26:M26)</f>
        <v>27.89</v>
      </c>
      <c r="H26" s="6">
        <f>SUM(N26:R26)</f>
        <v>37.96</v>
      </c>
      <c r="I26" s="6">
        <f>SUM(S26:W26)</f>
        <v>25.369999999999997</v>
      </c>
      <c r="J26" s="6">
        <f>SUM(X26:AE26)</f>
        <v>8.780000000000001</v>
      </c>
      <c r="K26">
        <v>9.07</v>
      </c>
      <c r="L26">
        <v>9.17</v>
      </c>
      <c r="M26">
        <v>9.65</v>
      </c>
      <c r="N26">
        <v>8.43</v>
      </c>
      <c r="O26">
        <v>7.14</v>
      </c>
      <c r="P26">
        <v>7.18</v>
      </c>
      <c r="Q26">
        <v>7.68</v>
      </c>
      <c r="R26">
        <v>7.53</v>
      </c>
      <c r="S26">
        <v>7.22</v>
      </c>
      <c r="T26">
        <v>5.96</v>
      </c>
      <c r="U26">
        <v>5.14</v>
      </c>
      <c r="V26">
        <v>3.92</v>
      </c>
      <c r="W26">
        <v>3.13</v>
      </c>
      <c r="X26">
        <v>2.54</v>
      </c>
      <c r="Y26">
        <v>2.09</v>
      </c>
      <c r="Z26">
        <v>1.78</v>
      </c>
      <c r="AA26">
        <v>1.13</v>
      </c>
      <c r="AB26">
        <v>0.74</v>
      </c>
      <c r="AC26">
        <v>0.33</v>
      </c>
      <c r="AD26">
        <v>0.1</v>
      </c>
      <c r="AE26">
        <v>0.07</v>
      </c>
      <c r="AF26" s="39">
        <v>14528</v>
      </c>
      <c r="AG26" s="40">
        <v>54.42613795029322</v>
      </c>
      <c r="AH26" s="40">
        <v>4.77520245741413</v>
      </c>
      <c r="AI26" s="40">
        <v>3.2393186260821003</v>
      </c>
      <c r="AJ26" s="40">
        <v>5.437427693780668</v>
      </c>
      <c r="AK26" s="40">
        <v>9.55439422348107</v>
      </c>
      <c r="AL26" s="40">
        <v>9.390832568715842</v>
      </c>
      <c r="AM26" s="40">
        <v>4.699405593010731</v>
      </c>
      <c r="AN26" s="40">
        <v>2.6369330195077194</v>
      </c>
      <c r="AO26" s="40">
        <v>2.3776279570750387</v>
      </c>
      <c r="AP26" s="40">
        <v>0.8856265209239239</v>
      </c>
      <c r="AQ26" s="40">
        <v>0.36302708740575257</v>
      </c>
      <c r="AR26" s="40">
        <v>0.19148681533490247</v>
      </c>
      <c r="AS26" s="40">
        <v>0.20744404994614435</v>
      </c>
      <c r="AT26" s="40">
        <v>0.07579686440339889</v>
      </c>
      <c r="AU26" s="40">
        <v>0.11967925958431404</v>
      </c>
      <c r="AV26" s="40">
        <v>1.6196593130410502</v>
      </c>
      <c r="AW26" s="41">
        <v>5.4157281363235725</v>
      </c>
      <c r="AX26" s="41">
        <v>12.545294290471059</v>
      </c>
      <c r="AY26" s="41">
        <v>7.286259915777103</v>
      </c>
      <c r="AZ26" s="41">
        <v>6.708451669767896</v>
      </c>
      <c r="BA26" s="41">
        <v>17.647634903535405</v>
      </c>
      <c r="BB26" s="41">
        <v>4.083831162471844</v>
      </c>
      <c r="BC26" s="41">
        <v>15.032807756341201</v>
      </c>
      <c r="BD26" s="41">
        <v>7.276466555675253</v>
      </c>
      <c r="BE26" s="41">
        <v>22.338654392322006</v>
      </c>
      <c r="BF26" s="41">
        <v>1.6648712173146607</v>
      </c>
      <c r="BG26" s="9">
        <v>2.55</v>
      </c>
      <c r="BH26" s="9">
        <v>2.93103448275862</v>
      </c>
      <c r="BI26" s="9">
        <v>3980.03982421037</v>
      </c>
      <c r="BJ26" s="9">
        <v>10536.661627905</v>
      </c>
    </row>
    <row r="27" spans="1:62" ht="12.75">
      <c r="A27" s="4" t="s">
        <v>50</v>
      </c>
      <c r="B27" s="4" t="s">
        <v>51</v>
      </c>
      <c r="C27" s="37">
        <v>9750</v>
      </c>
      <c r="D27" s="38">
        <v>5133</v>
      </c>
      <c r="E27" s="38">
        <v>4617</v>
      </c>
      <c r="F27" s="6">
        <v>3128</v>
      </c>
      <c r="G27" s="6">
        <f>SUM(K27:M27)</f>
        <v>29.37</v>
      </c>
      <c r="H27" s="6">
        <f>SUM(N27:R27)</f>
        <v>38.58</v>
      </c>
      <c r="I27" s="6">
        <f>SUM(S27:W27)</f>
        <v>23.44</v>
      </c>
      <c r="J27" s="6">
        <f>SUM(X27:AE27)</f>
        <v>8.61</v>
      </c>
      <c r="K27">
        <v>9.23</v>
      </c>
      <c r="L27">
        <v>9.9</v>
      </c>
      <c r="M27">
        <v>10.24</v>
      </c>
      <c r="N27">
        <v>9.1</v>
      </c>
      <c r="O27">
        <v>7.28</v>
      </c>
      <c r="P27">
        <v>7.74</v>
      </c>
      <c r="Q27">
        <v>7.51</v>
      </c>
      <c r="R27">
        <v>6.95</v>
      </c>
      <c r="S27">
        <v>6.3</v>
      </c>
      <c r="T27">
        <v>5.24</v>
      </c>
      <c r="U27">
        <v>4.34</v>
      </c>
      <c r="V27">
        <v>3.96</v>
      </c>
      <c r="W27">
        <v>3.6</v>
      </c>
      <c r="X27">
        <v>2.65</v>
      </c>
      <c r="Y27">
        <v>2.15</v>
      </c>
      <c r="Z27">
        <v>1.85</v>
      </c>
      <c r="AA27">
        <v>0.98</v>
      </c>
      <c r="AB27">
        <v>0.67</v>
      </c>
      <c r="AC27">
        <v>0.19</v>
      </c>
      <c r="AD27">
        <v>0.1</v>
      </c>
      <c r="AE27">
        <v>0.02</v>
      </c>
      <c r="AF27" s="39">
        <v>4745</v>
      </c>
      <c r="AG27" s="40">
        <v>63.20386354295109</v>
      </c>
      <c r="AH27" s="40">
        <v>6.432387998355939</v>
      </c>
      <c r="AI27" s="40">
        <v>3.308672420879573</v>
      </c>
      <c r="AJ27" s="40">
        <v>4.819153308672421</v>
      </c>
      <c r="AK27" s="40">
        <v>6.63789560213728</v>
      </c>
      <c r="AL27" s="40">
        <v>5.9186189889025895</v>
      </c>
      <c r="AM27" s="40">
        <v>3.082614056720099</v>
      </c>
      <c r="AN27" s="40">
        <v>1.9625976161117962</v>
      </c>
      <c r="AO27" s="40">
        <v>1.5002055076037812</v>
      </c>
      <c r="AP27" s="40">
        <v>0.42129058775174677</v>
      </c>
      <c r="AQ27" s="40">
        <v>0.1952322235922729</v>
      </c>
      <c r="AR27" s="40">
        <v>0.14385532264693796</v>
      </c>
      <c r="AS27" s="40">
        <v>0.12330456226880394</v>
      </c>
      <c r="AT27" s="40">
        <v>0.010275380189066995</v>
      </c>
      <c r="AU27" s="40">
        <v>0.09247842170160296</v>
      </c>
      <c r="AV27" s="40">
        <v>2.147554459515002</v>
      </c>
      <c r="AW27" s="41">
        <v>2.9137529137529135</v>
      </c>
      <c r="AX27" s="41">
        <v>4.574592074592075</v>
      </c>
      <c r="AY27" s="41">
        <v>4.108391608391608</v>
      </c>
      <c r="AZ27" s="41">
        <v>3.263403263403263</v>
      </c>
      <c r="BA27" s="41">
        <v>12.82051282051282</v>
      </c>
      <c r="BB27" s="41">
        <v>9.353146853146853</v>
      </c>
      <c r="BC27" s="41">
        <v>16.346153846153847</v>
      </c>
      <c r="BD27" s="41">
        <v>7.284382284382285</v>
      </c>
      <c r="BE27" s="41">
        <v>37.84965034965035</v>
      </c>
      <c r="BF27" s="41">
        <v>1.486013986013986</v>
      </c>
      <c r="BG27" s="9">
        <v>2.55</v>
      </c>
      <c r="BH27" s="9">
        <v>2.58823529411765</v>
      </c>
      <c r="BI27" s="9">
        <v>6197.25387863004</v>
      </c>
      <c r="BJ27" s="9">
        <v>5953.56811738603</v>
      </c>
    </row>
    <row r="28" spans="1:61" ht="12.75">
      <c r="A28" s="4" t="s">
        <v>52</v>
      </c>
      <c r="B28" s="4" t="s">
        <v>53</v>
      </c>
      <c r="C28" s="37">
        <v>4052</v>
      </c>
      <c r="D28" s="38">
        <v>2138</v>
      </c>
      <c r="E28" s="38">
        <v>1914</v>
      </c>
      <c r="F28" s="6">
        <v>1195</v>
      </c>
      <c r="G28" s="6">
        <f>SUM(K28:M28)</f>
        <v>31.47</v>
      </c>
      <c r="H28" s="6">
        <f>SUM(N28:R28)</f>
        <v>36.78999999999999</v>
      </c>
      <c r="I28" s="6">
        <f>SUM(S28:W28)</f>
        <v>22.81</v>
      </c>
      <c r="J28" s="6">
        <f>SUM(X28:AE28)</f>
        <v>8.93</v>
      </c>
      <c r="K28">
        <v>10.54</v>
      </c>
      <c r="L28">
        <v>10.24</v>
      </c>
      <c r="M28">
        <v>10.69</v>
      </c>
      <c r="N28">
        <v>9.77</v>
      </c>
      <c r="O28">
        <v>8.19</v>
      </c>
      <c r="P28">
        <v>6.96</v>
      </c>
      <c r="Q28">
        <v>5.95</v>
      </c>
      <c r="R28">
        <v>5.92</v>
      </c>
      <c r="S28">
        <v>6.07</v>
      </c>
      <c r="T28">
        <v>5.16</v>
      </c>
      <c r="U28">
        <v>4.74</v>
      </c>
      <c r="V28">
        <v>3.8</v>
      </c>
      <c r="W28">
        <v>3.04</v>
      </c>
      <c r="X28">
        <v>2.89</v>
      </c>
      <c r="Y28">
        <v>2.15</v>
      </c>
      <c r="Z28">
        <v>1.38</v>
      </c>
      <c r="AA28">
        <v>1.06</v>
      </c>
      <c r="AB28">
        <v>0.91</v>
      </c>
      <c r="AC28">
        <v>0.35</v>
      </c>
      <c r="AD28">
        <v>0.17</v>
      </c>
      <c r="AE28">
        <v>0.02</v>
      </c>
      <c r="AF28" s="39">
        <v>1513</v>
      </c>
      <c r="AG28" s="40">
        <v>65.29601189001734</v>
      </c>
      <c r="AH28" s="40">
        <v>6.613822145157296</v>
      </c>
      <c r="AI28" s="40">
        <v>3.913797374287838</v>
      </c>
      <c r="AJ28" s="40">
        <v>6.143175625464454</v>
      </c>
      <c r="AK28" s="40">
        <v>7.877136487490712</v>
      </c>
      <c r="AL28" s="40">
        <v>4.136735199405499</v>
      </c>
      <c r="AM28" s="40">
        <v>2.774337379242011</v>
      </c>
      <c r="AN28" s="40">
        <v>1.21377260341838</v>
      </c>
      <c r="AO28" s="40">
        <v>0.9660639088432004</v>
      </c>
      <c r="AP28" s="40">
        <v>0.24770869457517958</v>
      </c>
      <c r="AQ28" s="40">
        <v>0.04954173891503591</v>
      </c>
      <c r="AR28" s="40">
        <v>0.09908347783007182</v>
      </c>
      <c r="AS28" s="40">
        <v>0</v>
      </c>
      <c r="AT28" s="40">
        <v>0</v>
      </c>
      <c r="AU28" s="40">
        <v>0.024770869457517955</v>
      </c>
      <c r="AV28" s="40">
        <v>0.6440426058954669</v>
      </c>
      <c r="AW28" s="41">
        <v>4.471858134155744</v>
      </c>
      <c r="AX28" s="41">
        <v>10.63993831919815</v>
      </c>
      <c r="AY28" s="41">
        <v>3.469545104086353</v>
      </c>
      <c r="AZ28" s="41">
        <v>4.471858134155744</v>
      </c>
      <c r="BA28" s="41">
        <v>16.345412490362374</v>
      </c>
      <c r="BB28" s="41">
        <v>8.249807247494218</v>
      </c>
      <c r="BC28" s="41">
        <v>10.71703932151118</v>
      </c>
      <c r="BD28" s="41">
        <v>4.086353122590594</v>
      </c>
      <c r="BE28" s="41">
        <v>34.46414803392444</v>
      </c>
      <c r="BF28" s="41">
        <v>3.084040092521203</v>
      </c>
      <c r="BG28" s="9">
        <v>3</v>
      </c>
      <c r="BH28" s="9"/>
      <c r="BI28" s="9">
        <v>4121.33490646963</v>
      </c>
    </row>
    <row r="29" spans="1:62" ht="12.75">
      <c r="A29" s="4" t="s">
        <v>54</v>
      </c>
      <c r="B29" s="4" t="s">
        <v>55</v>
      </c>
      <c r="C29" s="37">
        <v>20524</v>
      </c>
      <c r="D29" s="38">
        <v>11140</v>
      </c>
      <c r="E29" s="38">
        <v>9384</v>
      </c>
      <c r="F29" s="6">
        <v>6724</v>
      </c>
      <c r="G29" s="6">
        <f>SUM(K29:M29)</f>
        <v>36.01</v>
      </c>
      <c r="H29" s="6">
        <f>SUM(N29:R29)</f>
        <v>37.43</v>
      </c>
      <c r="I29" s="6">
        <f>SUM(S29:W29)</f>
        <v>20.27</v>
      </c>
      <c r="J29" s="6">
        <f>SUM(X29:AE29)</f>
        <v>6.289999999999999</v>
      </c>
      <c r="K29">
        <v>12.4</v>
      </c>
      <c r="L29">
        <v>11.98</v>
      </c>
      <c r="M29">
        <v>11.63</v>
      </c>
      <c r="N29">
        <v>10</v>
      </c>
      <c r="O29">
        <v>7.69</v>
      </c>
      <c r="P29">
        <v>7.24</v>
      </c>
      <c r="Q29">
        <v>6.35</v>
      </c>
      <c r="R29">
        <v>6.15</v>
      </c>
      <c r="S29">
        <v>5.91</v>
      </c>
      <c r="T29">
        <v>4.98</v>
      </c>
      <c r="U29">
        <v>3.6</v>
      </c>
      <c r="V29">
        <v>3.12</v>
      </c>
      <c r="W29">
        <v>2.66</v>
      </c>
      <c r="X29">
        <v>2.09</v>
      </c>
      <c r="Y29">
        <v>1.62</v>
      </c>
      <c r="Z29">
        <v>1.21</v>
      </c>
      <c r="AA29">
        <v>0.65</v>
      </c>
      <c r="AB29">
        <v>0.48</v>
      </c>
      <c r="AC29">
        <v>0.18</v>
      </c>
      <c r="AD29">
        <v>0.05</v>
      </c>
      <c r="AE29">
        <v>0.01</v>
      </c>
      <c r="AF29" s="39">
        <v>4327</v>
      </c>
      <c r="AG29" s="40">
        <v>68.38292873923257</v>
      </c>
      <c r="AH29" s="40">
        <v>5.858457321848082</v>
      </c>
      <c r="AI29" s="40">
        <v>4.678935003915427</v>
      </c>
      <c r="AJ29" s="40">
        <v>7.3561080657791695</v>
      </c>
      <c r="AK29" s="40">
        <v>4.786609240407205</v>
      </c>
      <c r="AL29" s="40">
        <v>2.9072043852779954</v>
      </c>
      <c r="AM29" s="40">
        <v>1.639584964761159</v>
      </c>
      <c r="AN29" s="40">
        <v>1.0033281127642912</v>
      </c>
      <c r="AO29" s="40">
        <v>1.1207909162098668</v>
      </c>
      <c r="AP29" s="40">
        <v>0.264291307752545</v>
      </c>
      <c r="AQ29" s="40">
        <v>0.14682850430696948</v>
      </c>
      <c r="AR29" s="40">
        <v>0.04894283476898982</v>
      </c>
      <c r="AS29" s="40">
        <v>0.05873140172278779</v>
      </c>
      <c r="AT29" s="40">
        <v>0.02447141738449491</v>
      </c>
      <c r="AU29" s="40">
        <v>0.03425998433829287</v>
      </c>
      <c r="AV29" s="40">
        <v>1.6885277995301489</v>
      </c>
      <c r="AW29" s="41">
        <v>1.6346429595640952</v>
      </c>
      <c r="AX29" s="41">
        <v>2.8677946659019216</v>
      </c>
      <c r="AY29" s="41">
        <v>1.6489819328936048</v>
      </c>
      <c r="AZ29" s="41">
        <v>1.5916260395755661</v>
      </c>
      <c r="BA29" s="41">
        <v>9.578434184112417</v>
      </c>
      <c r="BB29" s="41">
        <v>19.73042730140522</v>
      </c>
      <c r="BC29" s="41">
        <v>7.226842558072842</v>
      </c>
      <c r="BD29" s="41">
        <v>4.086607398910238</v>
      </c>
      <c r="BE29" s="41">
        <v>50.28677946659019</v>
      </c>
      <c r="BF29" s="41">
        <v>1.347863492973903</v>
      </c>
      <c r="BG29" s="9">
        <v>2.125</v>
      </c>
      <c r="BH29" s="9">
        <v>2.42857142857143</v>
      </c>
      <c r="BI29" s="9">
        <v>3634.27687064233</v>
      </c>
      <c r="BJ29" s="9">
        <v>5992.90852693715</v>
      </c>
    </row>
    <row r="30" spans="1:62" ht="12.75">
      <c r="A30" s="4" t="s">
        <v>56</v>
      </c>
      <c r="B30" s="4" t="s">
        <v>57</v>
      </c>
      <c r="C30" s="37">
        <v>6304</v>
      </c>
      <c r="D30" s="38">
        <v>3236</v>
      </c>
      <c r="E30" s="38">
        <v>3068</v>
      </c>
      <c r="F30" s="6">
        <v>2298</v>
      </c>
      <c r="G30" s="6">
        <f>SUM(K30:M30)</f>
        <v>27.78</v>
      </c>
      <c r="H30" s="6">
        <f>SUM(N30:R30)</f>
        <v>38.25</v>
      </c>
      <c r="I30" s="6">
        <f>SUM(S30:W30)</f>
        <v>22.950000000000003</v>
      </c>
      <c r="J30" s="6">
        <f>SUM(X30:AE30)</f>
        <v>11.02</v>
      </c>
      <c r="K30">
        <v>9.44</v>
      </c>
      <c r="L30">
        <v>9.25</v>
      </c>
      <c r="M30">
        <v>9.09</v>
      </c>
      <c r="N30">
        <v>9.85</v>
      </c>
      <c r="O30">
        <v>8.07</v>
      </c>
      <c r="P30">
        <v>7.33</v>
      </c>
      <c r="Q30">
        <v>6.73</v>
      </c>
      <c r="R30">
        <v>6.27</v>
      </c>
      <c r="S30">
        <v>5.73</v>
      </c>
      <c r="T30">
        <v>5.23</v>
      </c>
      <c r="U30">
        <v>4.71</v>
      </c>
      <c r="V30">
        <v>4.03</v>
      </c>
      <c r="W30">
        <v>3.25</v>
      </c>
      <c r="X30">
        <v>2.9</v>
      </c>
      <c r="Y30">
        <v>2.6</v>
      </c>
      <c r="Z30">
        <v>2.33</v>
      </c>
      <c r="AA30">
        <v>1.46</v>
      </c>
      <c r="AB30">
        <v>1.1400000000000001</v>
      </c>
      <c r="AC30">
        <v>0.43</v>
      </c>
      <c r="AD30">
        <v>0.11</v>
      </c>
      <c r="AE30">
        <v>0.05</v>
      </c>
      <c r="AF30" s="39">
        <v>2512</v>
      </c>
      <c r="AG30" s="40">
        <v>60.895189550812354</v>
      </c>
      <c r="AH30" s="40">
        <v>7.024530105129021</v>
      </c>
      <c r="AI30" s="40">
        <v>4.396304555590953</v>
      </c>
      <c r="AJ30" s="40">
        <v>5.47945205479452</v>
      </c>
      <c r="AK30" s="40">
        <v>8.458107677604334</v>
      </c>
      <c r="AL30" s="40">
        <v>5.766167569289583</v>
      </c>
      <c r="AM30" s="40">
        <v>3.153870659445683</v>
      </c>
      <c r="AN30" s="40">
        <v>1.5769353297228415</v>
      </c>
      <c r="AO30" s="40">
        <v>1.36986301369863</v>
      </c>
      <c r="AP30" s="40">
        <v>0.4460019114367633</v>
      </c>
      <c r="AQ30" s="40">
        <v>0.22300095571838166</v>
      </c>
      <c r="AR30" s="40">
        <v>0.14335775724753105</v>
      </c>
      <c r="AS30" s="40">
        <v>0.12742911755336095</v>
      </c>
      <c r="AT30" s="40">
        <v>0.03185727938834024</v>
      </c>
      <c r="AU30" s="40">
        <v>0.11150047785919083</v>
      </c>
      <c r="AV30" s="40">
        <v>0.796431984708506</v>
      </c>
      <c r="AW30" s="41">
        <v>4.38886267107126</v>
      </c>
      <c r="AX30" s="41">
        <v>11.75082586125531</v>
      </c>
      <c r="AY30" s="41">
        <v>4.577630957999056</v>
      </c>
      <c r="AZ30" s="41">
        <v>5.002359603586597</v>
      </c>
      <c r="BA30" s="41">
        <v>17.225106182161397</v>
      </c>
      <c r="BB30" s="41">
        <v>5.710240679565834</v>
      </c>
      <c r="BC30" s="41">
        <v>13.308164228409627</v>
      </c>
      <c r="BD30" s="41">
        <v>6.559697970740916</v>
      </c>
      <c r="BE30" s="41">
        <v>29.731005191127892</v>
      </c>
      <c r="BF30" s="41">
        <v>1.7461066540821142</v>
      </c>
      <c r="BG30" s="9">
        <v>2.84615384615385</v>
      </c>
      <c r="BH30" s="9">
        <v>2.125</v>
      </c>
      <c r="BI30" s="9">
        <v>8812.3529632934</v>
      </c>
      <c r="BJ30" s="9">
        <v>5428.4798126285</v>
      </c>
    </row>
    <row r="31" spans="1:62" ht="12.75">
      <c r="A31" s="4" t="s">
        <v>58</v>
      </c>
      <c r="B31" s="4" t="s">
        <v>59</v>
      </c>
      <c r="C31" s="37">
        <v>7507</v>
      </c>
      <c r="D31" s="38">
        <v>4011</v>
      </c>
      <c r="E31" s="38">
        <v>3496</v>
      </c>
      <c r="F31" s="6">
        <v>2616</v>
      </c>
      <c r="G31" s="6">
        <f>SUM(K31:M31)</f>
        <v>29.85</v>
      </c>
      <c r="H31" s="6">
        <f>SUM(N31:R31)</f>
        <v>36.58</v>
      </c>
      <c r="I31" s="6">
        <f>SUM(S31:W31)</f>
        <v>23.889999999999997</v>
      </c>
      <c r="J31" s="6">
        <f>SUM(X31:AE31)</f>
        <v>9.669999999999998</v>
      </c>
      <c r="K31">
        <v>9.66</v>
      </c>
      <c r="L31">
        <v>10.96</v>
      </c>
      <c r="M31">
        <v>9.23</v>
      </c>
      <c r="N31">
        <v>9.35</v>
      </c>
      <c r="O31">
        <v>7.41</v>
      </c>
      <c r="P31">
        <v>7.02</v>
      </c>
      <c r="Q31">
        <v>6.06</v>
      </c>
      <c r="R31">
        <v>6.74</v>
      </c>
      <c r="S31">
        <v>6.38</v>
      </c>
      <c r="T31">
        <v>5.62</v>
      </c>
      <c r="U31">
        <v>4.65</v>
      </c>
      <c r="V31">
        <v>3.9</v>
      </c>
      <c r="W31">
        <v>3.34</v>
      </c>
      <c r="X31">
        <v>3.05</v>
      </c>
      <c r="Y31">
        <v>2.57</v>
      </c>
      <c r="Z31">
        <v>1.77</v>
      </c>
      <c r="AA31">
        <v>1.17</v>
      </c>
      <c r="AB31">
        <v>0.64</v>
      </c>
      <c r="AC31">
        <v>0.35</v>
      </c>
      <c r="AD31">
        <v>0.09</v>
      </c>
      <c r="AE31">
        <v>0.03</v>
      </c>
      <c r="AF31" s="39">
        <v>2294</v>
      </c>
      <c r="AG31" s="40">
        <v>64.52734322770424</v>
      </c>
      <c r="AH31" s="40">
        <v>6.4981949458483745</v>
      </c>
      <c r="AI31" s="40">
        <v>4.131568391496189</v>
      </c>
      <c r="AJ31" s="40">
        <v>7.781789009225832</v>
      </c>
      <c r="AK31" s="40">
        <v>8.156170611044256</v>
      </c>
      <c r="AL31" s="40">
        <v>3.650220617729643</v>
      </c>
      <c r="AM31" s="40">
        <v>1.5510094932477605</v>
      </c>
      <c r="AN31" s="40">
        <v>0.9225832330525472</v>
      </c>
      <c r="AO31" s="40">
        <v>0.5615724027276374</v>
      </c>
      <c r="AP31" s="40">
        <v>0.1738200294156973</v>
      </c>
      <c r="AQ31" s="40">
        <v>0.08022462896109105</v>
      </c>
      <c r="AR31" s="40">
        <v>0.026741542987030353</v>
      </c>
      <c r="AS31" s="40">
        <v>0.06685385746757588</v>
      </c>
      <c r="AT31" s="40">
        <v>0.04011231448054552</v>
      </c>
      <c r="AU31" s="40">
        <v>0.08022462896109105</v>
      </c>
      <c r="AV31" s="40">
        <v>1.7515710656504881</v>
      </c>
      <c r="AW31" s="41">
        <v>3.0667701863354035</v>
      </c>
      <c r="AX31" s="41">
        <v>5.201863354037267</v>
      </c>
      <c r="AY31" s="41">
        <v>2.329192546583851</v>
      </c>
      <c r="AZ31" s="41">
        <v>2.1739130434782608</v>
      </c>
      <c r="BA31" s="41">
        <v>13.625776397515526</v>
      </c>
      <c r="BB31" s="41">
        <v>11.141304347826086</v>
      </c>
      <c r="BC31" s="41">
        <v>10.714285714285714</v>
      </c>
      <c r="BD31" s="41">
        <v>5.8229813664596275</v>
      </c>
      <c r="BE31" s="41">
        <v>44.33229813664597</v>
      </c>
      <c r="BF31" s="41">
        <v>1.591614906832298</v>
      </c>
      <c r="BG31" s="9">
        <v>3</v>
      </c>
      <c r="BH31" s="9">
        <v>2.5</v>
      </c>
      <c r="BI31" s="9">
        <v>9939.94851265756</v>
      </c>
      <c r="BJ31" s="9">
        <v>3368.96624613712</v>
      </c>
    </row>
    <row r="32" spans="1:62" ht="12.75">
      <c r="A32" s="4" t="s">
        <v>60</v>
      </c>
      <c r="B32" s="4" t="s">
        <v>61</v>
      </c>
      <c r="C32" s="37">
        <v>11885</v>
      </c>
      <c r="D32" s="38">
        <v>6144</v>
      </c>
      <c r="E32" s="38">
        <v>5741</v>
      </c>
      <c r="F32" s="6">
        <v>3512</v>
      </c>
      <c r="G32" s="6">
        <f>SUM(K32:M32)</f>
        <v>36.29</v>
      </c>
      <c r="H32" s="6">
        <f>SUM(N32:R32)</f>
        <v>32.36</v>
      </c>
      <c r="I32" s="6">
        <f>SUM(S32:W32)</f>
        <v>21.11</v>
      </c>
      <c r="J32" s="6">
        <f>SUM(X32:AE32)</f>
        <v>10.24</v>
      </c>
      <c r="K32">
        <v>10.94</v>
      </c>
      <c r="L32">
        <v>12.83</v>
      </c>
      <c r="M32">
        <v>12.52</v>
      </c>
      <c r="N32">
        <v>9.46</v>
      </c>
      <c r="O32">
        <v>5.97</v>
      </c>
      <c r="P32">
        <v>5.92</v>
      </c>
      <c r="Q32">
        <v>5.28</v>
      </c>
      <c r="R32">
        <v>5.73</v>
      </c>
      <c r="S32">
        <v>5.12</v>
      </c>
      <c r="T32">
        <v>4.49</v>
      </c>
      <c r="U32">
        <v>4.22</v>
      </c>
      <c r="V32">
        <v>3.84</v>
      </c>
      <c r="W32">
        <v>3.44</v>
      </c>
      <c r="X32">
        <v>2.94</v>
      </c>
      <c r="Y32">
        <v>2.67</v>
      </c>
      <c r="Z32">
        <v>1.9</v>
      </c>
      <c r="AA32">
        <v>1.36</v>
      </c>
      <c r="AB32">
        <v>0.73</v>
      </c>
      <c r="AC32">
        <v>0.45</v>
      </c>
      <c r="AD32">
        <v>0.16</v>
      </c>
      <c r="AE32">
        <v>0.03</v>
      </c>
      <c r="AF32" s="39">
        <v>2912</v>
      </c>
      <c r="AG32" s="40">
        <v>77.10965133906014</v>
      </c>
      <c r="AH32" s="40">
        <v>5.634158665992926</v>
      </c>
      <c r="AI32" s="40">
        <v>2.568637358935489</v>
      </c>
      <c r="AJ32" s="40">
        <v>2.9897254505642583</v>
      </c>
      <c r="AK32" s="40">
        <v>3.335017685699848</v>
      </c>
      <c r="AL32" s="40">
        <v>2.5939026444332156</v>
      </c>
      <c r="AM32" s="40">
        <v>1.6085565100218964</v>
      </c>
      <c r="AN32" s="40">
        <v>0.8590197069226881</v>
      </c>
      <c r="AO32" s="40">
        <v>0.48004042445679634</v>
      </c>
      <c r="AP32" s="40">
        <v>0.11790466565605524</v>
      </c>
      <c r="AQ32" s="40">
        <v>0.09263938015832912</v>
      </c>
      <c r="AR32" s="40">
        <v>0.008421761832575375</v>
      </c>
      <c r="AS32" s="40">
        <v>0.067374094660603</v>
      </c>
      <c r="AT32" s="40">
        <v>0.04210880916287687</v>
      </c>
      <c r="AU32" s="40">
        <v>0.0336870473303015</v>
      </c>
      <c r="AV32" s="40">
        <v>2.4591544551120093</v>
      </c>
      <c r="AW32" s="41">
        <v>2.82077743378053</v>
      </c>
      <c r="AX32" s="41">
        <v>11.661506707946337</v>
      </c>
      <c r="AY32" s="41">
        <v>2.0983832129342965</v>
      </c>
      <c r="AZ32" s="41">
        <v>2.786377708978328</v>
      </c>
      <c r="BA32" s="41">
        <v>11.902304781561748</v>
      </c>
      <c r="BB32" s="41">
        <v>19.435844513243893</v>
      </c>
      <c r="BC32" s="41">
        <v>6.639146886824905</v>
      </c>
      <c r="BD32" s="41">
        <v>3.611971104231166</v>
      </c>
      <c r="BE32" s="41">
        <v>35.22531819745442</v>
      </c>
      <c r="BF32" s="41">
        <v>3.8183694530443755</v>
      </c>
      <c r="BG32" s="9">
        <v>1.57142857142857</v>
      </c>
      <c r="BH32" s="9">
        <v>1.66666666666667</v>
      </c>
      <c r="BI32" s="9">
        <v>2382.40838792484</v>
      </c>
      <c r="BJ32" s="9">
        <v>2893.9240209387</v>
      </c>
    </row>
    <row r="33" spans="1:62" ht="12.75">
      <c r="A33" s="4" t="s">
        <v>62</v>
      </c>
      <c r="B33" s="4" t="s">
        <v>63</v>
      </c>
      <c r="C33" s="37">
        <v>30110</v>
      </c>
      <c r="D33" s="38">
        <v>16644</v>
      </c>
      <c r="E33" s="38">
        <v>13466</v>
      </c>
      <c r="F33" s="6">
        <v>9924</v>
      </c>
      <c r="G33" s="6">
        <f>SUM(K33:M33)</f>
        <v>36.97</v>
      </c>
      <c r="H33" s="6">
        <f>SUM(N33:R33)</f>
        <v>37.23</v>
      </c>
      <c r="I33" s="6">
        <f>SUM(S33:W33)</f>
        <v>20.03</v>
      </c>
      <c r="J33" s="6">
        <f>SUM(X33:AE33)</f>
        <v>5.789999999999999</v>
      </c>
      <c r="K33">
        <v>11.31</v>
      </c>
      <c r="L33">
        <v>13.05</v>
      </c>
      <c r="M33">
        <v>12.61</v>
      </c>
      <c r="N33">
        <v>9.79</v>
      </c>
      <c r="O33">
        <v>7.77</v>
      </c>
      <c r="P33">
        <v>7.13</v>
      </c>
      <c r="Q33">
        <v>6.37</v>
      </c>
      <c r="R33">
        <v>6.17</v>
      </c>
      <c r="S33">
        <v>5.41</v>
      </c>
      <c r="T33">
        <v>4.55</v>
      </c>
      <c r="U33">
        <v>3.71</v>
      </c>
      <c r="V33">
        <v>3.24</v>
      </c>
      <c r="W33">
        <v>3.12</v>
      </c>
      <c r="X33">
        <v>2</v>
      </c>
      <c r="Y33">
        <v>1.77</v>
      </c>
      <c r="Z33">
        <v>0.96</v>
      </c>
      <c r="AA33">
        <v>0.59</v>
      </c>
      <c r="AB33">
        <v>0.32</v>
      </c>
      <c r="AC33">
        <v>0.12</v>
      </c>
      <c r="AD33">
        <v>0.03</v>
      </c>
      <c r="AE33">
        <v>0</v>
      </c>
      <c r="AF33" s="39">
        <v>5200</v>
      </c>
      <c r="AG33" s="40">
        <v>69.98702896863671</v>
      </c>
      <c r="AH33" s="40">
        <v>4.85582199753883</v>
      </c>
      <c r="AI33" s="40">
        <v>2.8236937506236073</v>
      </c>
      <c r="AJ33" s="40">
        <v>3.3159277613330227</v>
      </c>
      <c r="AK33" s="40">
        <v>4.536535071673263</v>
      </c>
      <c r="AL33" s="40">
        <v>3.1230252436225765</v>
      </c>
      <c r="AM33" s="40">
        <v>2.2649416303588654</v>
      </c>
      <c r="AN33" s="40">
        <v>0.6851365284198623</v>
      </c>
      <c r="AO33" s="40">
        <v>0.6019888914757043</v>
      </c>
      <c r="AP33" s="40">
        <v>0.2427910998769415</v>
      </c>
      <c r="AQ33" s="40">
        <v>0.12638440815512023</v>
      </c>
      <c r="AR33" s="40">
        <v>0.06319220407756011</v>
      </c>
      <c r="AS33" s="40">
        <v>0.059866298599793796</v>
      </c>
      <c r="AT33" s="40">
        <v>0.03991086573319586</v>
      </c>
      <c r="AU33" s="40">
        <v>0.08314763694415804</v>
      </c>
      <c r="AV33" s="40">
        <v>7.190607642930788</v>
      </c>
      <c r="AW33" s="41">
        <v>2.6165468951538604</v>
      </c>
      <c r="AX33" s="41">
        <v>5.279159756771698</v>
      </c>
      <c r="AY33" s="41">
        <v>2.6533996683250414</v>
      </c>
      <c r="AZ33" s="41">
        <v>2.44149622259075</v>
      </c>
      <c r="BA33" s="41">
        <v>11.129537497696703</v>
      </c>
      <c r="BB33" s="41">
        <v>41.026349732817394</v>
      </c>
      <c r="BC33" s="41">
        <v>7.241569928137093</v>
      </c>
      <c r="BD33" s="41">
        <v>3.2061912658927585</v>
      </c>
      <c r="BE33" s="41">
        <v>20.941588354523677</v>
      </c>
      <c r="BF33" s="41">
        <v>3.4641606780910266</v>
      </c>
      <c r="BG33" s="9">
        <v>2.04166666666667</v>
      </c>
      <c r="BH33" s="9">
        <v>2.35640138408304</v>
      </c>
      <c r="BI33" s="9">
        <v>3502.16814692156</v>
      </c>
      <c r="BJ33" s="9">
        <v>4686.4208627791</v>
      </c>
    </row>
    <row r="34" spans="1:62" ht="12.75">
      <c r="A34" s="4" t="s">
        <v>65</v>
      </c>
      <c r="B34" s="4" t="s">
        <v>66</v>
      </c>
      <c r="C34" s="37">
        <v>18268</v>
      </c>
      <c r="D34" s="38">
        <v>10027</v>
      </c>
      <c r="E34" s="38">
        <v>8241</v>
      </c>
      <c r="F34" s="6">
        <v>5518</v>
      </c>
      <c r="G34" s="6">
        <f>SUM(K34:M34)</f>
        <v>38.06</v>
      </c>
      <c r="H34" s="6">
        <f>SUM(N34:R34)</f>
        <v>37.93</v>
      </c>
      <c r="I34" s="6">
        <f>SUM(S34:W34)</f>
        <v>18.95</v>
      </c>
      <c r="J34" s="6">
        <f>SUM(X34:AE34)</f>
        <v>5.07</v>
      </c>
      <c r="K34">
        <v>12.42</v>
      </c>
      <c r="L34">
        <v>12.78</v>
      </c>
      <c r="M34">
        <v>12.86</v>
      </c>
      <c r="N34">
        <v>10</v>
      </c>
      <c r="O34">
        <v>8.04</v>
      </c>
      <c r="P34">
        <v>7.33</v>
      </c>
      <c r="Q34">
        <v>6.39</v>
      </c>
      <c r="R34">
        <v>6.17</v>
      </c>
      <c r="S34">
        <v>5.19</v>
      </c>
      <c r="T34">
        <v>4.52</v>
      </c>
      <c r="U34">
        <v>3.78</v>
      </c>
      <c r="V34">
        <v>2.92</v>
      </c>
      <c r="W34">
        <v>2.54</v>
      </c>
      <c r="X34">
        <v>1.76</v>
      </c>
      <c r="Y34">
        <v>1.54</v>
      </c>
      <c r="Z34">
        <v>0.83</v>
      </c>
      <c r="AA34">
        <v>0.49</v>
      </c>
      <c r="AB34">
        <v>0.28</v>
      </c>
      <c r="AC34">
        <v>0.13</v>
      </c>
      <c r="AD34">
        <v>0.02</v>
      </c>
      <c r="AE34">
        <v>0.02</v>
      </c>
      <c r="AF34" s="39">
        <v>3236</v>
      </c>
      <c r="AG34" s="40">
        <v>68.75684556407448</v>
      </c>
      <c r="AH34" s="40">
        <v>4.9890470974808325</v>
      </c>
      <c r="AI34" s="40">
        <v>3.127053669222344</v>
      </c>
      <c r="AJ34" s="40">
        <v>3.986856516976999</v>
      </c>
      <c r="AK34" s="40">
        <v>5.230010952902519</v>
      </c>
      <c r="AL34" s="40">
        <v>3.9923329682365822</v>
      </c>
      <c r="AM34" s="40">
        <v>3.0120481927710845</v>
      </c>
      <c r="AN34" s="40">
        <v>1.013143483023001</v>
      </c>
      <c r="AO34" s="40">
        <v>0.8926615553121577</v>
      </c>
      <c r="AP34" s="40">
        <v>0.2738225629791895</v>
      </c>
      <c r="AQ34" s="40">
        <v>0.21358159912376778</v>
      </c>
      <c r="AR34" s="40">
        <v>0.07119386637458926</v>
      </c>
      <c r="AS34" s="40">
        <v>0.10405257393209201</v>
      </c>
      <c r="AT34" s="40">
        <v>0.03833515881708653</v>
      </c>
      <c r="AU34" s="40">
        <v>0.15334063526834613</v>
      </c>
      <c r="AV34" s="40">
        <v>4.145673603504929</v>
      </c>
      <c r="AW34" s="41">
        <v>2.8162717925793475</v>
      </c>
      <c r="AX34" s="41">
        <v>5.841156310534942</v>
      </c>
      <c r="AY34" s="41">
        <v>2.756668156757562</v>
      </c>
      <c r="AZ34" s="41">
        <v>1.9371181642080169</v>
      </c>
      <c r="BA34" s="41">
        <v>15.139323498733424</v>
      </c>
      <c r="BB34" s="41">
        <v>36.268812397556246</v>
      </c>
      <c r="BC34" s="41">
        <v>7.7633735657875125</v>
      </c>
      <c r="BD34" s="41">
        <v>3.904038146326926</v>
      </c>
      <c r="BE34" s="41">
        <v>21.29339889733274</v>
      </c>
      <c r="BF34" s="41">
        <v>2.2798390701832814</v>
      </c>
      <c r="BG34" s="9">
        <v>2.328</v>
      </c>
      <c r="BH34" s="9">
        <v>2.39041095890411</v>
      </c>
      <c r="BI34" s="9">
        <v>4218.52183441499</v>
      </c>
      <c r="BJ34" s="9">
        <v>5341.9978760181</v>
      </c>
    </row>
    <row r="35" spans="1:62" ht="12.75">
      <c r="A35" s="4" t="s">
        <v>67</v>
      </c>
      <c r="B35" s="4" t="s">
        <v>68</v>
      </c>
      <c r="C35" s="37">
        <v>50684</v>
      </c>
      <c r="D35" s="38">
        <v>24377</v>
      </c>
      <c r="E35" s="38">
        <v>26307</v>
      </c>
      <c r="F35" s="6">
        <v>17666</v>
      </c>
      <c r="G35" s="6">
        <f>SUM(K35:M35)</f>
        <v>22.69</v>
      </c>
      <c r="H35" s="6">
        <f>SUM(N35:R35)</f>
        <v>38.349999999999994</v>
      </c>
      <c r="I35" s="6">
        <f>SUM(S35:W35)</f>
        <v>29.17</v>
      </c>
      <c r="J35" s="6">
        <f>SUM(X35:AE35)</f>
        <v>9.79</v>
      </c>
      <c r="K35">
        <v>6.78</v>
      </c>
      <c r="L35">
        <v>7.52</v>
      </c>
      <c r="M35">
        <v>8.39</v>
      </c>
      <c r="N35">
        <v>8.12</v>
      </c>
      <c r="O35">
        <v>7.97</v>
      </c>
      <c r="P35">
        <v>7.79</v>
      </c>
      <c r="Q35">
        <v>7.32</v>
      </c>
      <c r="R35">
        <v>7.15</v>
      </c>
      <c r="S35">
        <v>7.4</v>
      </c>
      <c r="T35">
        <v>6.79</v>
      </c>
      <c r="U35">
        <v>5.93</v>
      </c>
      <c r="V35">
        <v>4.82</v>
      </c>
      <c r="W35">
        <v>4.23</v>
      </c>
      <c r="X35">
        <v>3.2</v>
      </c>
      <c r="Y35">
        <v>2.5</v>
      </c>
      <c r="Z35">
        <v>1.74</v>
      </c>
      <c r="AA35">
        <v>1.18</v>
      </c>
      <c r="AB35">
        <v>0.7</v>
      </c>
      <c r="AC35">
        <v>0.35</v>
      </c>
      <c r="AD35">
        <v>0.09</v>
      </c>
      <c r="AE35">
        <v>0.03</v>
      </c>
      <c r="AF35" s="39">
        <v>32931</v>
      </c>
      <c r="AG35" s="40">
        <v>46.17026322029879</v>
      </c>
      <c r="AH35" s="40">
        <v>4.857323531736622</v>
      </c>
      <c r="AI35" s="40">
        <v>3.8554264485020946</v>
      </c>
      <c r="AJ35" s="40">
        <v>5.730772270966722</v>
      </c>
      <c r="AK35" s="40">
        <v>11.78365346612916</v>
      </c>
      <c r="AL35" s="40">
        <v>12.093905620109084</v>
      </c>
      <c r="AM35" s="40">
        <v>5.130029246699866</v>
      </c>
      <c r="AN35" s="40">
        <v>2.9760493241640975</v>
      </c>
      <c r="AO35" s="40">
        <v>2.9286222433009246</v>
      </c>
      <c r="AP35" s="40">
        <v>1.0572286775748954</v>
      </c>
      <c r="AQ35" s="40">
        <v>0.5137933760177061</v>
      </c>
      <c r="AR35" s="40">
        <v>0.2608489447474508</v>
      </c>
      <c r="AS35" s="40">
        <v>0.3972018022290728</v>
      </c>
      <c r="AT35" s="40">
        <v>0.15018575606671408</v>
      </c>
      <c r="AU35" s="40">
        <v>0.2667773298553474</v>
      </c>
      <c r="AV35" s="40">
        <v>1.8279187416014544</v>
      </c>
      <c r="AW35" s="41">
        <v>6.384965091735671</v>
      </c>
      <c r="AX35" s="41">
        <v>13.01347621367105</v>
      </c>
      <c r="AY35" s="41">
        <v>9.250690047085566</v>
      </c>
      <c r="AZ35" s="41">
        <v>7.781295664880663</v>
      </c>
      <c r="BA35" s="41">
        <v>20.656762461438547</v>
      </c>
      <c r="BB35" s="41">
        <v>2.658710829680143</v>
      </c>
      <c r="BC35" s="41">
        <v>14.495047897385941</v>
      </c>
      <c r="BD35" s="41">
        <v>6.011527845429453</v>
      </c>
      <c r="BE35" s="41">
        <v>17.27147264166261</v>
      </c>
      <c r="BF35" s="41">
        <v>2.476051307030362</v>
      </c>
      <c r="BG35" s="9">
        <v>2.89655172413793</v>
      </c>
      <c r="BH35" s="9">
        <v>2.93956043956044</v>
      </c>
      <c r="BI35" s="9">
        <v>7655.62013638513</v>
      </c>
      <c r="BJ35" s="9">
        <v>9868.40663266047</v>
      </c>
    </row>
    <row r="36" spans="1:62" ht="12.75">
      <c r="A36" s="4" t="s">
        <v>70</v>
      </c>
      <c r="B36" s="4" t="s">
        <v>71</v>
      </c>
      <c r="C36" s="37">
        <v>7551</v>
      </c>
      <c r="D36" s="38">
        <v>4126</v>
      </c>
      <c r="E36" s="38">
        <v>3425</v>
      </c>
      <c r="F36" s="6">
        <v>2733</v>
      </c>
      <c r="G36" s="6">
        <f>SUM(K36:M36)</f>
        <v>31.369999999999997</v>
      </c>
      <c r="H36" s="6">
        <f>SUM(N36:R36)</f>
        <v>33.43</v>
      </c>
      <c r="I36" s="6">
        <f>SUM(S36:W36)</f>
        <v>24.38</v>
      </c>
      <c r="J36" s="6">
        <f>SUM(X36:AE36)</f>
        <v>10.82</v>
      </c>
      <c r="K36">
        <v>8.29</v>
      </c>
      <c r="L36">
        <v>11.23</v>
      </c>
      <c r="M36">
        <v>11.85</v>
      </c>
      <c r="N36">
        <v>9.24</v>
      </c>
      <c r="O36">
        <v>6.29</v>
      </c>
      <c r="P36">
        <v>6.07</v>
      </c>
      <c r="Q36">
        <v>5.96</v>
      </c>
      <c r="R36">
        <v>5.87</v>
      </c>
      <c r="S36">
        <v>5.64</v>
      </c>
      <c r="T36">
        <v>5.63</v>
      </c>
      <c r="U36">
        <v>4.77</v>
      </c>
      <c r="V36">
        <v>4.33</v>
      </c>
      <c r="W36">
        <v>4.01</v>
      </c>
      <c r="X36">
        <v>3.63</v>
      </c>
      <c r="Y36">
        <v>3.02</v>
      </c>
      <c r="Z36">
        <v>1.97</v>
      </c>
      <c r="AA36">
        <v>1.22</v>
      </c>
      <c r="AB36">
        <v>0.65</v>
      </c>
      <c r="AC36">
        <v>0.28</v>
      </c>
      <c r="AD36">
        <v>0.05</v>
      </c>
      <c r="AE36">
        <v>0</v>
      </c>
      <c r="AF36" s="39">
        <v>1492</v>
      </c>
      <c r="AG36" s="40">
        <v>75.8775996820771</v>
      </c>
      <c r="AH36" s="40">
        <v>7.842098291164393</v>
      </c>
      <c r="AI36" s="40">
        <v>3.311696913498477</v>
      </c>
      <c r="AJ36" s="40">
        <v>2.8215657703007024</v>
      </c>
      <c r="AK36" s="40">
        <v>3.8018280566962512</v>
      </c>
      <c r="AL36" s="40">
        <v>2.583123592528812</v>
      </c>
      <c r="AM36" s="40">
        <v>1.2054576765134455</v>
      </c>
      <c r="AN36" s="40">
        <v>0.5696118691217379</v>
      </c>
      <c r="AO36" s="40">
        <v>0.4371439925817989</v>
      </c>
      <c r="AP36" s="40">
        <v>0.07948072592396344</v>
      </c>
      <c r="AQ36" s="40">
        <v>0.03974036296198172</v>
      </c>
      <c r="AR36" s="40">
        <v>0.013246787653993907</v>
      </c>
      <c r="AS36" s="40">
        <v>0.013246787653993907</v>
      </c>
      <c r="AT36" s="40">
        <v>0.013246787653993907</v>
      </c>
      <c r="AU36" s="40">
        <v>0.05298715061597563</v>
      </c>
      <c r="AV36" s="40">
        <v>1.3379255530533847</v>
      </c>
      <c r="AW36" s="41">
        <v>2.00909780136467</v>
      </c>
      <c r="AX36" s="41">
        <v>4.131918119787717</v>
      </c>
      <c r="AY36" s="41">
        <v>1.8953752843062925</v>
      </c>
      <c r="AZ36" s="41">
        <v>2.122820318423048</v>
      </c>
      <c r="BA36" s="41">
        <v>9.173616376042457</v>
      </c>
      <c r="BB36" s="41">
        <v>44.692949203942376</v>
      </c>
      <c r="BC36" s="41">
        <v>5.003790750568612</v>
      </c>
      <c r="BD36" s="41">
        <v>3.7149355572403335</v>
      </c>
      <c r="BE36" s="41">
        <v>26.04245640636846</v>
      </c>
      <c r="BF36" s="41">
        <v>1.2130401819560273</v>
      </c>
      <c r="BG36" s="9">
        <v>2.10714285714286</v>
      </c>
      <c r="BH36" s="9">
        <v>1.75</v>
      </c>
      <c r="BI36" s="9">
        <v>3202.64798990985</v>
      </c>
      <c r="BJ36" s="9">
        <v>4380.07637692197</v>
      </c>
    </row>
    <row r="37" spans="1:62" ht="12.75">
      <c r="A37" s="4" t="s">
        <v>72</v>
      </c>
      <c r="B37" s="4" t="s">
        <v>73</v>
      </c>
      <c r="C37" s="37">
        <v>7478</v>
      </c>
      <c r="D37" s="38">
        <v>3969</v>
      </c>
      <c r="E37" s="38">
        <v>3509</v>
      </c>
      <c r="F37" s="6">
        <v>2947</v>
      </c>
      <c r="G37" s="6">
        <f>SUM(K37:M37)</f>
        <v>25.16</v>
      </c>
      <c r="H37" s="6">
        <f>SUM(N37:R37)</f>
        <v>33.92</v>
      </c>
      <c r="I37" s="6">
        <f>SUM(S37:W37)</f>
        <v>27.54</v>
      </c>
      <c r="J37" s="6">
        <f>SUM(X37:AE37)</f>
        <v>13.379999999999999</v>
      </c>
      <c r="K37">
        <v>6.14</v>
      </c>
      <c r="L37">
        <v>8.6</v>
      </c>
      <c r="M37">
        <v>10.42</v>
      </c>
      <c r="N37">
        <v>9.48</v>
      </c>
      <c r="O37">
        <v>5.43</v>
      </c>
      <c r="P37">
        <v>6.37</v>
      </c>
      <c r="Q37">
        <v>5.86</v>
      </c>
      <c r="R37">
        <v>6.78</v>
      </c>
      <c r="S37">
        <v>6.43</v>
      </c>
      <c r="T37">
        <v>5.84</v>
      </c>
      <c r="U37">
        <v>5.52</v>
      </c>
      <c r="V37">
        <v>4.88</v>
      </c>
      <c r="W37">
        <v>4.87</v>
      </c>
      <c r="X37">
        <v>4.2</v>
      </c>
      <c r="Y37">
        <v>3.38</v>
      </c>
      <c r="Z37">
        <v>2.39</v>
      </c>
      <c r="AA37">
        <v>1.83</v>
      </c>
      <c r="AB37">
        <v>1.02</v>
      </c>
      <c r="AC37">
        <v>0.44</v>
      </c>
      <c r="AD37">
        <v>0.12</v>
      </c>
      <c r="AE37">
        <v>0</v>
      </c>
      <c r="AF37" s="39">
        <v>2231</v>
      </c>
      <c r="AG37" s="40">
        <v>70.59925093632958</v>
      </c>
      <c r="AH37" s="40">
        <v>7.303370786516854</v>
      </c>
      <c r="AI37" s="40">
        <v>3.103263777421081</v>
      </c>
      <c r="AJ37" s="40">
        <v>3.517924023542001</v>
      </c>
      <c r="AK37" s="40">
        <v>4.454253611556982</v>
      </c>
      <c r="AL37" s="40">
        <v>2.9828785446762973</v>
      </c>
      <c r="AM37" s="40">
        <v>1.5516318887105405</v>
      </c>
      <c r="AN37" s="40">
        <v>0.6955591225254146</v>
      </c>
      <c r="AO37" s="40">
        <v>0.5751738897806313</v>
      </c>
      <c r="AP37" s="40">
        <v>0.1203852327447833</v>
      </c>
      <c r="AQ37" s="40">
        <v>0.04012841091492777</v>
      </c>
      <c r="AR37" s="40">
        <v>0</v>
      </c>
      <c r="AS37" s="40">
        <v>0</v>
      </c>
      <c r="AT37" s="40">
        <v>0.013376136971642588</v>
      </c>
      <c r="AU37" s="40">
        <v>0.04012841091492777</v>
      </c>
      <c r="AV37" s="40">
        <v>5.002675227394328</v>
      </c>
      <c r="AW37" s="41">
        <v>2.7109583810614737</v>
      </c>
      <c r="AX37" s="41">
        <v>3.2836960672012214</v>
      </c>
      <c r="AY37" s="41">
        <v>2.5964108438335245</v>
      </c>
      <c r="AZ37" s="41">
        <v>1.794578083237877</v>
      </c>
      <c r="BA37" s="41">
        <v>9.965635738831615</v>
      </c>
      <c r="BB37" s="41">
        <v>33.18060328369607</v>
      </c>
      <c r="BC37" s="41">
        <v>8.667430316914853</v>
      </c>
      <c r="BD37" s="41">
        <v>3.7418862161130204</v>
      </c>
      <c r="BE37" s="41">
        <v>31.996945399007252</v>
      </c>
      <c r="BF37" s="41">
        <v>2.0618556701030926</v>
      </c>
      <c r="BG37" s="9">
        <v>2.375</v>
      </c>
      <c r="BH37" s="9">
        <v>1.83333333333333</v>
      </c>
      <c r="BI37" s="9">
        <v>4059.29175144993</v>
      </c>
      <c r="BJ37" s="9">
        <v>2167.40834868396</v>
      </c>
    </row>
    <row r="38" spans="1:62" ht="12.75">
      <c r="A38" s="4" t="s">
        <v>74</v>
      </c>
      <c r="B38" s="4" t="s">
        <v>75</v>
      </c>
      <c r="C38" s="37">
        <v>15539</v>
      </c>
      <c r="D38" s="38">
        <v>8183</v>
      </c>
      <c r="E38" s="38">
        <v>7356</v>
      </c>
      <c r="F38" s="6">
        <v>5787</v>
      </c>
      <c r="G38" s="6">
        <f>SUM(K38:M38)</f>
        <v>25.03</v>
      </c>
      <c r="H38" s="6">
        <f>SUM(N38:R38)</f>
        <v>34.46</v>
      </c>
      <c r="I38" s="6">
        <f>SUM(S38:W38)</f>
        <v>27.44</v>
      </c>
      <c r="J38" s="6">
        <f>SUM(X38:AE38)</f>
        <v>13.07</v>
      </c>
      <c r="K38">
        <v>6.67</v>
      </c>
      <c r="L38">
        <v>7.99</v>
      </c>
      <c r="M38">
        <v>10.37</v>
      </c>
      <c r="N38">
        <v>9.05</v>
      </c>
      <c r="O38">
        <v>6.7</v>
      </c>
      <c r="P38">
        <v>6.04</v>
      </c>
      <c r="Q38">
        <v>6.06</v>
      </c>
      <c r="R38">
        <v>6.61</v>
      </c>
      <c r="S38">
        <v>6.87</v>
      </c>
      <c r="T38">
        <v>6.1</v>
      </c>
      <c r="U38">
        <v>5.17</v>
      </c>
      <c r="V38">
        <v>4.8100000000000005</v>
      </c>
      <c r="W38">
        <v>4.49</v>
      </c>
      <c r="X38">
        <v>4.28</v>
      </c>
      <c r="Y38">
        <v>3.54</v>
      </c>
      <c r="Z38">
        <v>2.51</v>
      </c>
      <c r="AA38">
        <v>1.53</v>
      </c>
      <c r="AB38">
        <v>0.68</v>
      </c>
      <c r="AC38">
        <v>0.42</v>
      </c>
      <c r="AD38">
        <v>0.08</v>
      </c>
      <c r="AE38">
        <v>0.03</v>
      </c>
      <c r="AF38" s="39">
        <v>5830</v>
      </c>
      <c r="AG38" s="40">
        <v>63.07286302780638</v>
      </c>
      <c r="AH38" s="40">
        <v>8.303295571575694</v>
      </c>
      <c r="AI38" s="40">
        <v>4.216014418125644</v>
      </c>
      <c r="AJ38" s="40">
        <v>5.696446961894954</v>
      </c>
      <c r="AK38" s="40">
        <v>5.966786817713697</v>
      </c>
      <c r="AL38" s="40">
        <v>4.76956745623069</v>
      </c>
      <c r="AM38" s="40">
        <v>2.7098352214212156</v>
      </c>
      <c r="AN38" s="40">
        <v>1.3452626158599383</v>
      </c>
      <c r="AO38" s="40">
        <v>0.9976828012358394</v>
      </c>
      <c r="AP38" s="40">
        <v>0.3153964984552008</v>
      </c>
      <c r="AQ38" s="40">
        <v>0.148043254376931</v>
      </c>
      <c r="AR38" s="40">
        <v>0.06436663233779609</v>
      </c>
      <c r="AS38" s="40">
        <v>0.08367662203913491</v>
      </c>
      <c r="AT38" s="40">
        <v>0.032183316168898045</v>
      </c>
      <c r="AU38" s="40">
        <v>0.11585993820803296</v>
      </c>
      <c r="AV38" s="40">
        <v>2.1627188465499483</v>
      </c>
      <c r="AW38" s="41">
        <v>2.7180067950169877</v>
      </c>
      <c r="AX38" s="41">
        <v>8.509949846303186</v>
      </c>
      <c r="AY38" s="41">
        <v>3.1710079275198186</v>
      </c>
      <c r="AZ38" s="41">
        <v>2.782721242517392</v>
      </c>
      <c r="BA38" s="41">
        <v>12.74874615757968</v>
      </c>
      <c r="BB38" s="41">
        <v>26.48438763954053</v>
      </c>
      <c r="BC38" s="41">
        <v>8.461414010677885</v>
      </c>
      <c r="BD38" s="41">
        <v>5.533085261284581</v>
      </c>
      <c r="BE38" s="41">
        <v>28.00517715580003</v>
      </c>
      <c r="BF38" s="41">
        <v>1.5855039637599093</v>
      </c>
      <c r="BG38" s="9">
        <v>2.82142857142857</v>
      </c>
      <c r="BH38" s="9">
        <v>2.40909090909091</v>
      </c>
      <c r="BI38" s="9">
        <v>6441.21779672798</v>
      </c>
      <c r="BJ38" s="9">
        <v>4608.60796531396</v>
      </c>
    </row>
    <row r="39" spans="1:62" ht="12.75">
      <c r="A39" s="4" t="s">
        <v>76</v>
      </c>
      <c r="B39" s="4" t="s">
        <v>77</v>
      </c>
      <c r="C39" s="37">
        <v>8885</v>
      </c>
      <c r="D39" s="38">
        <v>4646</v>
      </c>
      <c r="E39" s="38">
        <v>4239</v>
      </c>
      <c r="F39" s="6">
        <v>3479</v>
      </c>
      <c r="G39" s="6">
        <f>SUM(K39:M39)</f>
        <v>22.8</v>
      </c>
      <c r="H39" s="6">
        <f>SUM(N39:R39)</f>
        <v>34.1</v>
      </c>
      <c r="I39" s="6">
        <f>SUM(S39:W39)</f>
        <v>29.380000000000003</v>
      </c>
      <c r="J39" s="6">
        <f>SUM(X39:AE39)</f>
        <v>13.69</v>
      </c>
      <c r="K39">
        <v>6.3</v>
      </c>
      <c r="L39">
        <v>7.7</v>
      </c>
      <c r="M39">
        <v>8.8</v>
      </c>
      <c r="N39">
        <v>8.15</v>
      </c>
      <c r="O39">
        <v>6.69</v>
      </c>
      <c r="P39">
        <v>5.92</v>
      </c>
      <c r="Q39">
        <v>6.13</v>
      </c>
      <c r="R39">
        <v>7.21</v>
      </c>
      <c r="S39">
        <v>6.85</v>
      </c>
      <c r="T39">
        <v>6.57</v>
      </c>
      <c r="U39">
        <v>5.77</v>
      </c>
      <c r="V39">
        <v>5.15</v>
      </c>
      <c r="W39">
        <v>5.04</v>
      </c>
      <c r="X39">
        <v>4.58</v>
      </c>
      <c r="Y39">
        <v>3.52</v>
      </c>
      <c r="Z39">
        <v>2.48</v>
      </c>
      <c r="AA39">
        <v>1.73</v>
      </c>
      <c r="AB39">
        <v>0.84</v>
      </c>
      <c r="AC39">
        <v>0.37</v>
      </c>
      <c r="AD39">
        <v>0.14</v>
      </c>
      <c r="AE39">
        <v>0.03</v>
      </c>
      <c r="AF39" s="39">
        <v>5028</v>
      </c>
      <c r="AG39" s="40">
        <v>55.181347150259064</v>
      </c>
      <c r="AH39" s="40">
        <v>7.411579184501013</v>
      </c>
      <c r="AI39" s="40">
        <v>5.125028159495382</v>
      </c>
      <c r="AJ39" s="40">
        <v>7.231358414057221</v>
      </c>
      <c r="AK39" s="40">
        <v>10.790718630322145</v>
      </c>
      <c r="AL39" s="40">
        <v>7.118720432529849</v>
      </c>
      <c r="AM39" s="40">
        <v>2.33160621761658</v>
      </c>
      <c r="AN39" s="40">
        <v>1.1714350078846587</v>
      </c>
      <c r="AO39" s="40">
        <v>0.979950439288128</v>
      </c>
      <c r="AP39" s="40">
        <v>0.4280243298040099</v>
      </c>
      <c r="AQ39" s="40">
        <v>0.19148456859653074</v>
      </c>
      <c r="AR39" s="40">
        <v>0.022527596305474205</v>
      </c>
      <c r="AS39" s="40">
        <v>0.033791394458211305</v>
      </c>
      <c r="AT39" s="40">
        <v>0.04505519261094841</v>
      </c>
      <c r="AU39" s="40">
        <v>0.09011038522189682</v>
      </c>
      <c r="AV39" s="40">
        <v>1.8472628970488851</v>
      </c>
      <c r="AW39" s="41">
        <v>3.8661913901837126</v>
      </c>
      <c r="AX39" s="41">
        <v>6.471072114066356</v>
      </c>
      <c r="AY39" s="41">
        <v>4.332327940773238</v>
      </c>
      <c r="AZ39" s="41">
        <v>4.112969564025226</v>
      </c>
      <c r="BA39" s="41">
        <v>12.530847271730188</v>
      </c>
      <c r="BB39" s="41">
        <v>8.856594461200986</v>
      </c>
      <c r="BC39" s="41">
        <v>11.46147518508363</v>
      </c>
      <c r="BD39" s="41">
        <v>6.992048258842884</v>
      </c>
      <c r="BE39" s="41">
        <v>39.15547024952015</v>
      </c>
      <c r="BF39" s="41">
        <v>2.221003564573622</v>
      </c>
      <c r="BG39" s="9">
        <v>2.69767441860465</v>
      </c>
      <c r="BH39" s="9">
        <v>2.82</v>
      </c>
      <c r="BI39" s="9">
        <v>5909.34098011546</v>
      </c>
      <c r="BJ39" s="9">
        <v>6634.30874042231</v>
      </c>
    </row>
    <row r="40" spans="1:62" ht="12.75">
      <c r="A40" s="4" t="s">
        <v>78</v>
      </c>
      <c r="B40" s="4" t="s">
        <v>79</v>
      </c>
      <c r="C40" s="37">
        <v>12397</v>
      </c>
      <c r="D40" s="38">
        <v>6379</v>
      </c>
      <c r="E40" s="38">
        <v>6018</v>
      </c>
      <c r="F40" s="6">
        <v>4542</v>
      </c>
      <c r="G40" s="6">
        <f>SUM(K40:M40)</f>
        <v>23.13</v>
      </c>
      <c r="H40" s="6">
        <f>SUM(N40:R40)</f>
        <v>34.94</v>
      </c>
      <c r="I40" s="6">
        <f>SUM(S40:W40)</f>
        <v>29.68</v>
      </c>
      <c r="J40" s="6">
        <f>SUM(X40:AE40)</f>
        <v>12.25</v>
      </c>
      <c r="K40">
        <v>6.34</v>
      </c>
      <c r="L40">
        <v>7.81</v>
      </c>
      <c r="M40">
        <v>8.98</v>
      </c>
      <c r="N40">
        <v>8.73</v>
      </c>
      <c r="O40">
        <v>7.11</v>
      </c>
      <c r="P40">
        <v>6.2</v>
      </c>
      <c r="Q40">
        <v>6.08</v>
      </c>
      <c r="R40">
        <v>6.82</v>
      </c>
      <c r="S40">
        <v>7.15</v>
      </c>
      <c r="T40">
        <v>7.1</v>
      </c>
      <c r="U40">
        <v>5.47</v>
      </c>
      <c r="V40">
        <v>5.13</v>
      </c>
      <c r="W40">
        <v>4.83</v>
      </c>
      <c r="X40">
        <v>3.94</v>
      </c>
      <c r="Y40">
        <v>3.27</v>
      </c>
      <c r="Z40">
        <v>2.19</v>
      </c>
      <c r="AA40">
        <v>1.46</v>
      </c>
      <c r="AB40">
        <v>0.88</v>
      </c>
      <c r="AC40">
        <v>0.42</v>
      </c>
      <c r="AD40">
        <v>0.08</v>
      </c>
      <c r="AE40">
        <v>0.01</v>
      </c>
      <c r="AF40" s="39">
        <v>6541</v>
      </c>
      <c r="AG40" s="40">
        <v>57.9715991608843</v>
      </c>
      <c r="AH40" s="40">
        <v>8.713893819590124</v>
      </c>
      <c r="AI40" s="40">
        <v>4.502178473454897</v>
      </c>
      <c r="AJ40" s="40">
        <v>5.77698886558012</v>
      </c>
      <c r="AK40" s="40">
        <v>9.609488462159108</v>
      </c>
      <c r="AL40" s="40">
        <v>6.769404550588995</v>
      </c>
      <c r="AM40" s="40">
        <v>2.4850734226238504</v>
      </c>
      <c r="AN40" s="40">
        <v>1.1779893496853318</v>
      </c>
      <c r="AO40" s="40">
        <v>0.9197999031789577</v>
      </c>
      <c r="AP40" s="40">
        <v>0.26625786670969825</v>
      </c>
      <c r="AQ40" s="40">
        <v>0.09682104243989027</v>
      </c>
      <c r="AR40" s="40">
        <v>0.032273680813296755</v>
      </c>
      <c r="AS40" s="40">
        <v>0.032273680813296755</v>
      </c>
      <c r="AT40" s="40">
        <v>0.016136840406648378</v>
      </c>
      <c r="AU40" s="40">
        <v>0.07261578182991771</v>
      </c>
      <c r="AV40" s="40">
        <v>1.5572050992415685</v>
      </c>
      <c r="AW40" s="41">
        <v>3.317916750452443</v>
      </c>
      <c r="AX40" s="41">
        <v>5.067363764327368</v>
      </c>
      <c r="AY40" s="41">
        <v>4.26302030967223</v>
      </c>
      <c r="AZ40" s="41">
        <v>3.5190026141162276</v>
      </c>
      <c r="BA40" s="41">
        <v>15.825457470339835</v>
      </c>
      <c r="BB40" s="41">
        <v>12.065151819827067</v>
      </c>
      <c r="BC40" s="41">
        <v>10.376030565051277</v>
      </c>
      <c r="BD40" s="41">
        <v>9.129298210335813</v>
      </c>
      <c r="BE40" s="41">
        <v>35.08948320933038</v>
      </c>
      <c r="BF40" s="41">
        <v>1.3472752865473556</v>
      </c>
      <c r="BG40" s="9">
        <v>2.79487179487179</v>
      </c>
      <c r="BH40" s="9">
        <v>2.64583333333333</v>
      </c>
      <c r="BI40" s="9">
        <v>5640.07335196867</v>
      </c>
      <c r="BJ40" s="9">
        <v>6245.5528582101</v>
      </c>
    </row>
    <row r="41" spans="1:62" ht="12.75">
      <c r="A41" s="4" t="s">
        <v>80</v>
      </c>
      <c r="B41" s="4" t="s">
        <v>81</v>
      </c>
      <c r="C41" s="37">
        <v>7421</v>
      </c>
      <c r="D41" s="38">
        <v>3828</v>
      </c>
      <c r="E41" s="38">
        <v>3593</v>
      </c>
      <c r="F41" s="6">
        <v>2702</v>
      </c>
      <c r="G41" s="6">
        <f>SUM(K41:M41)</f>
        <v>25.130000000000003</v>
      </c>
      <c r="H41" s="6">
        <f>SUM(N41:R41)</f>
        <v>34.85</v>
      </c>
      <c r="I41" s="6">
        <f>SUM(S41:W41)</f>
        <v>27.630000000000003</v>
      </c>
      <c r="J41" s="6">
        <f>SUM(X41:AE41)</f>
        <v>12.400000000000002</v>
      </c>
      <c r="K41">
        <v>6.82</v>
      </c>
      <c r="L41">
        <v>8.68</v>
      </c>
      <c r="M41">
        <v>9.63</v>
      </c>
      <c r="N41">
        <v>8.87</v>
      </c>
      <c r="O41">
        <v>6.63</v>
      </c>
      <c r="P41">
        <v>6.85</v>
      </c>
      <c r="Q41">
        <v>6.23</v>
      </c>
      <c r="R41">
        <v>6.27</v>
      </c>
      <c r="S41">
        <v>6.79</v>
      </c>
      <c r="T41">
        <v>6.29</v>
      </c>
      <c r="U41">
        <v>5.35</v>
      </c>
      <c r="V41">
        <v>4.69</v>
      </c>
      <c r="W41">
        <v>4.51</v>
      </c>
      <c r="X41">
        <v>4.03</v>
      </c>
      <c r="Y41">
        <v>2.84</v>
      </c>
      <c r="Z41">
        <v>2.21</v>
      </c>
      <c r="AA41">
        <v>1.63</v>
      </c>
      <c r="AB41">
        <v>0.96</v>
      </c>
      <c r="AC41">
        <v>0.53</v>
      </c>
      <c r="AD41">
        <v>0.15</v>
      </c>
      <c r="AE41">
        <v>0.05</v>
      </c>
      <c r="AF41" s="39">
        <v>4585</v>
      </c>
      <c r="AG41" s="40">
        <v>56.555165902346914</v>
      </c>
      <c r="AH41" s="40">
        <v>6.123550040463987</v>
      </c>
      <c r="AI41" s="40">
        <v>3.7901267871594277</v>
      </c>
      <c r="AJ41" s="40">
        <v>6.2449420016185595</v>
      </c>
      <c r="AK41" s="40">
        <v>11.626652279471271</v>
      </c>
      <c r="AL41" s="40">
        <v>7.337469652009711</v>
      </c>
      <c r="AM41" s="40">
        <v>3.1292149986512</v>
      </c>
      <c r="AN41" s="40">
        <v>1.3218235770164555</v>
      </c>
      <c r="AO41" s="40">
        <v>1.1734556244942</v>
      </c>
      <c r="AP41" s="40">
        <v>0.24278392230914486</v>
      </c>
      <c r="AQ41" s="40">
        <v>0.2023199352576207</v>
      </c>
      <c r="AR41" s="40">
        <v>0.08092797410304828</v>
      </c>
      <c r="AS41" s="40">
        <v>0.08092797410304828</v>
      </c>
      <c r="AT41" s="40">
        <v>0.01348799568384138</v>
      </c>
      <c r="AU41" s="40">
        <v>0.09441596978688967</v>
      </c>
      <c r="AV41" s="40">
        <v>1.982735365524683</v>
      </c>
      <c r="AW41" s="41">
        <v>3.6680911680911676</v>
      </c>
      <c r="AX41" s="41">
        <v>7.122507122507122</v>
      </c>
      <c r="AY41" s="41">
        <v>4.62962962962963</v>
      </c>
      <c r="AZ41" s="41">
        <v>4.05982905982906</v>
      </c>
      <c r="BA41" s="41">
        <v>15.455840455840455</v>
      </c>
      <c r="BB41" s="41">
        <v>5.626780626780627</v>
      </c>
      <c r="BC41" s="41">
        <v>13.034188034188036</v>
      </c>
      <c r="BD41" s="41">
        <v>8.867521367521368</v>
      </c>
      <c r="BE41" s="41">
        <v>35.47008547008547</v>
      </c>
      <c r="BF41" s="41">
        <v>2.0655270655270654</v>
      </c>
      <c r="BG41" s="9">
        <v>2.64705882352941</v>
      </c>
      <c r="BH41" s="9">
        <v>2.76923076923077</v>
      </c>
      <c r="BI41" s="9">
        <v>5115.45441953329</v>
      </c>
      <c r="BJ41" s="9">
        <v>5819.91704745891</v>
      </c>
    </row>
    <row r="42" spans="1:62" ht="12.75">
      <c r="A42" s="4" t="s">
        <v>82</v>
      </c>
      <c r="B42" s="4" t="s">
        <v>83</v>
      </c>
      <c r="C42" s="37">
        <v>10381</v>
      </c>
      <c r="D42" s="38">
        <v>5198</v>
      </c>
      <c r="E42" s="38">
        <v>5183</v>
      </c>
      <c r="F42" s="6">
        <v>4592</v>
      </c>
      <c r="G42" s="6">
        <f>SUM(K42:M42)</f>
        <v>20.14</v>
      </c>
      <c r="H42" s="6">
        <f>SUM(N42:R42)</f>
        <v>33.56</v>
      </c>
      <c r="I42" s="6">
        <f>SUM(S42:W42)</f>
        <v>31.16</v>
      </c>
      <c r="J42" s="6">
        <f>SUM(X42:AE42)</f>
        <v>15.159999999999998</v>
      </c>
      <c r="K42">
        <v>5.64</v>
      </c>
      <c r="L42">
        <v>6.66</v>
      </c>
      <c r="M42">
        <v>7.84</v>
      </c>
      <c r="N42">
        <v>7.62</v>
      </c>
      <c r="O42">
        <v>6.19</v>
      </c>
      <c r="P42">
        <v>6.81</v>
      </c>
      <c r="Q42">
        <v>6.16</v>
      </c>
      <c r="R42">
        <v>6.78</v>
      </c>
      <c r="S42">
        <v>7.47</v>
      </c>
      <c r="T42">
        <v>6.79</v>
      </c>
      <c r="U42">
        <v>6.15</v>
      </c>
      <c r="V42">
        <v>5.56</v>
      </c>
      <c r="W42">
        <v>5.19</v>
      </c>
      <c r="X42">
        <v>4.65</v>
      </c>
      <c r="Y42">
        <v>3.66</v>
      </c>
      <c r="Z42">
        <v>2.71</v>
      </c>
      <c r="AA42">
        <v>2.17</v>
      </c>
      <c r="AB42">
        <v>1.36</v>
      </c>
      <c r="AC42">
        <v>0.52</v>
      </c>
      <c r="AD42">
        <v>0.07</v>
      </c>
      <c r="AE42">
        <v>0.02</v>
      </c>
      <c r="AF42" s="39">
        <v>5194</v>
      </c>
      <c r="AG42" s="40">
        <v>53.17200154261473</v>
      </c>
      <c r="AH42" s="40">
        <v>7.770921712302352</v>
      </c>
      <c r="AI42" s="40">
        <v>4.637485537986888</v>
      </c>
      <c r="AJ42" s="40">
        <v>6.247589664481295</v>
      </c>
      <c r="AK42" s="40">
        <v>10.605476282298495</v>
      </c>
      <c r="AL42" s="40">
        <v>7.250289240262245</v>
      </c>
      <c r="AM42" s="40">
        <v>3.5962205939066716</v>
      </c>
      <c r="AN42" s="40">
        <v>1.8318549942151947</v>
      </c>
      <c r="AO42" s="40">
        <v>1.764365599691477</v>
      </c>
      <c r="AP42" s="40">
        <v>0.6074045507134593</v>
      </c>
      <c r="AQ42" s="40">
        <v>0.28924026224450444</v>
      </c>
      <c r="AR42" s="40">
        <v>0.08677207867335134</v>
      </c>
      <c r="AS42" s="40">
        <v>0.24103355187042036</v>
      </c>
      <c r="AT42" s="40">
        <v>0.09641342074816814</v>
      </c>
      <c r="AU42" s="40">
        <v>0.16390281527188585</v>
      </c>
      <c r="AV42" s="40">
        <v>1.6390281527188584</v>
      </c>
      <c r="AW42" s="41">
        <v>4.193194291986828</v>
      </c>
      <c r="AX42" s="41">
        <v>8.67178924259056</v>
      </c>
      <c r="AY42" s="41">
        <v>5.422612513721186</v>
      </c>
      <c r="AZ42" s="41">
        <v>5.3347969264544455</v>
      </c>
      <c r="BA42" s="41">
        <v>14.665203073545555</v>
      </c>
      <c r="BB42" s="41">
        <v>10.406147091108672</v>
      </c>
      <c r="BC42" s="41">
        <v>17.82656421514819</v>
      </c>
      <c r="BD42" s="41">
        <v>6.871569703622393</v>
      </c>
      <c r="BE42" s="41">
        <v>24.632272228320527</v>
      </c>
      <c r="BF42" s="41">
        <v>1.9758507135016465</v>
      </c>
      <c r="BG42" s="9">
        <v>2.85416666666667</v>
      </c>
      <c r="BH42" s="9">
        <v>2.83673469387755</v>
      </c>
      <c r="BI42" s="9">
        <v>5369.31193718603</v>
      </c>
      <c r="BJ42" s="9">
        <v>6997.7023534593</v>
      </c>
    </row>
    <row r="43" spans="1:62" ht="12.75">
      <c r="A43" s="4" t="s">
        <v>85</v>
      </c>
      <c r="B43" s="4" t="s">
        <v>86</v>
      </c>
      <c r="C43" s="37">
        <v>27146</v>
      </c>
      <c r="D43" s="38">
        <v>13413</v>
      </c>
      <c r="E43" s="38">
        <v>13733</v>
      </c>
      <c r="F43" s="6">
        <v>11984</v>
      </c>
      <c r="G43" s="6">
        <f>SUM(K43:M43)</f>
        <v>19.88</v>
      </c>
      <c r="H43" s="6">
        <f>SUM(N43:R43)</f>
        <v>35.43</v>
      </c>
      <c r="I43" s="6">
        <f>SUM(S43:W43)</f>
        <v>30.440000000000005</v>
      </c>
      <c r="J43" s="6">
        <f>SUM(X43:AE43)</f>
        <v>14.25</v>
      </c>
      <c r="K43">
        <v>5.86</v>
      </c>
      <c r="L43">
        <v>6.65</v>
      </c>
      <c r="M43">
        <v>7.37</v>
      </c>
      <c r="N43">
        <v>7.36</v>
      </c>
      <c r="O43">
        <v>7.44</v>
      </c>
      <c r="P43">
        <v>7.04</v>
      </c>
      <c r="Q43">
        <v>6.53</v>
      </c>
      <c r="R43">
        <v>7.06</v>
      </c>
      <c r="S43">
        <v>7.08</v>
      </c>
      <c r="T43">
        <v>6.65</v>
      </c>
      <c r="U43">
        <v>6.13</v>
      </c>
      <c r="V43">
        <v>5.46</v>
      </c>
      <c r="W43">
        <v>5.12</v>
      </c>
      <c r="X43">
        <v>4.53</v>
      </c>
      <c r="Y43">
        <v>3.47</v>
      </c>
      <c r="Z43">
        <v>2.46</v>
      </c>
      <c r="AA43">
        <v>1.96</v>
      </c>
      <c r="AB43">
        <v>1.11</v>
      </c>
      <c r="AC43">
        <v>0.53</v>
      </c>
      <c r="AD43">
        <v>0.16</v>
      </c>
      <c r="AE43">
        <v>0.03</v>
      </c>
      <c r="AF43" s="39">
        <v>16552</v>
      </c>
      <c r="AG43" s="40">
        <v>47.98967170785688</v>
      </c>
      <c r="AH43" s="40">
        <v>6.606418295831797</v>
      </c>
      <c r="AI43" s="40">
        <v>4.16451493913685</v>
      </c>
      <c r="AJ43" s="40">
        <v>6.230173367760973</v>
      </c>
      <c r="AK43" s="40">
        <v>12.928808557727775</v>
      </c>
      <c r="AL43" s="40">
        <v>8.472888233124308</v>
      </c>
      <c r="AM43" s="40">
        <v>4.404278863887864</v>
      </c>
      <c r="AN43" s="40">
        <v>2.548874953891553</v>
      </c>
      <c r="AO43" s="40">
        <v>2.4087052748063447</v>
      </c>
      <c r="AP43" s="40">
        <v>0.7967539653264478</v>
      </c>
      <c r="AQ43" s="40">
        <v>0.350424197713021</v>
      </c>
      <c r="AR43" s="40">
        <v>0.16967908520841019</v>
      </c>
      <c r="AS43" s="40">
        <v>0.22132054592401326</v>
      </c>
      <c r="AT43" s="40">
        <v>0.09221689413500553</v>
      </c>
      <c r="AU43" s="40">
        <v>0.24345260051641462</v>
      </c>
      <c r="AV43" s="40">
        <v>2.3718185171523425</v>
      </c>
      <c r="AW43" s="41">
        <v>5.268222275679577</v>
      </c>
      <c r="AX43" s="41">
        <v>11.787346644214578</v>
      </c>
      <c r="AY43" s="41">
        <v>6.952128939138802</v>
      </c>
      <c r="AZ43" s="41">
        <v>7.361077700264613</v>
      </c>
      <c r="BA43" s="41">
        <v>15.499959906984204</v>
      </c>
      <c r="BB43" s="41">
        <v>6.0861197979312</v>
      </c>
      <c r="BC43" s="41">
        <v>14.345281052040734</v>
      </c>
      <c r="BD43" s="41">
        <v>5.605003608371422</v>
      </c>
      <c r="BE43" s="41">
        <v>25.138320904498435</v>
      </c>
      <c r="BF43" s="41">
        <v>1.9565391708764333</v>
      </c>
      <c r="BG43" s="9">
        <v>2.84426229508197</v>
      </c>
      <c r="BH43" s="9">
        <v>2.7218045112782</v>
      </c>
      <c r="BI43" s="9">
        <v>7712.0337500455</v>
      </c>
      <c r="BJ43" s="9">
        <v>6863.16698180895</v>
      </c>
    </row>
    <row r="44" spans="1:62" ht="12.75">
      <c r="A44" s="4" t="s">
        <v>87</v>
      </c>
      <c r="B44" s="4" t="s">
        <v>84</v>
      </c>
      <c r="C44" s="37">
        <v>25723</v>
      </c>
      <c r="D44" s="38">
        <v>12894</v>
      </c>
      <c r="E44" s="38">
        <v>12829</v>
      </c>
      <c r="F44" s="6">
        <v>10202</v>
      </c>
      <c r="G44" s="6">
        <f>SUM(K44:M44)</f>
        <v>20.97</v>
      </c>
      <c r="H44" s="6">
        <f>SUM(N44:R44)</f>
        <v>34.72</v>
      </c>
      <c r="I44" s="6">
        <f>SUM(S44:W44)</f>
        <v>31.279999999999998</v>
      </c>
      <c r="J44" s="6">
        <f>SUM(X44:AE44)</f>
        <v>13.04</v>
      </c>
      <c r="K44">
        <v>6.06</v>
      </c>
      <c r="L44">
        <v>7.06</v>
      </c>
      <c r="M44">
        <v>7.85</v>
      </c>
      <c r="N44">
        <v>7.48</v>
      </c>
      <c r="O44">
        <v>7.16</v>
      </c>
      <c r="P44">
        <v>6.79</v>
      </c>
      <c r="Q44">
        <v>6.25</v>
      </c>
      <c r="R44">
        <v>7.04</v>
      </c>
      <c r="S44">
        <v>7.66</v>
      </c>
      <c r="T44">
        <v>7.04</v>
      </c>
      <c r="U44">
        <v>5.86</v>
      </c>
      <c r="V44">
        <v>5.57</v>
      </c>
      <c r="W44">
        <v>5.15</v>
      </c>
      <c r="X44">
        <v>4.22</v>
      </c>
      <c r="Y44">
        <v>3.29</v>
      </c>
      <c r="Z44">
        <v>2.27</v>
      </c>
      <c r="AA44">
        <v>1.74</v>
      </c>
      <c r="AB44">
        <v>0.94</v>
      </c>
      <c r="AC44">
        <v>0.43</v>
      </c>
      <c r="AD44">
        <v>0.12</v>
      </c>
      <c r="AE44">
        <v>0.03</v>
      </c>
      <c r="AF44" s="39">
        <v>13463</v>
      </c>
      <c r="AG44" s="40">
        <v>51.7260167347733</v>
      </c>
      <c r="AH44" s="40">
        <v>7.993773107608485</v>
      </c>
      <c r="AI44" s="40">
        <v>4.405526366997471</v>
      </c>
      <c r="AJ44" s="40">
        <v>6.4759680871764935</v>
      </c>
      <c r="AK44" s="40">
        <v>10.39112667834209</v>
      </c>
      <c r="AL44" s="40">
        <v>7.733021988713758</v>
      </c>
      <c r="AM44" s="40">
        <v>3.7166763961860285</v>
      </c>
      <c r="AN44" s="40">
        <v>2.0548744892002335</v>
      </c>
      <c r="AO44" s="40">
        <v>1.7590971006032303</v>
      </c>
      <c r="AP44" s="40">
        <v>0.5720957384705195</v>
      </c>
      <c r="AQ44" s="40">
        <v>0.31523642732049034</v>
      </c>
      <c r="AR44" s="40">
        <v>0.1284296555750146</v>
      </c>
      <c r="AS44" s="40">
        <v>0.18680677174547577</v>
      </c>
      <c r="AT44" s="40">
        <v>0.0622689239151586</v>
      </c>
      <c r="AU44" s="40">
        <v>0.1284296555750146</v>
      </c>
      <c r="AV44" s="40">
        <v>2.3506518777972367</v>
      </c>
      <c r="AW44" s="41">
        <v>4.7114047287899865</v>
      </c>
      <c r="AX44" s="41">
        <v>9.318497913769123</v>
      </c>
      <c r="AY44" s="41">
        <v>5.893602225312935</v>
      </c>
      <c r="AZ44" s="41">
        <v>5.7805980528511824</v>
      </c>
      <c r="BA44" s="41">
        <v>14.838317107093186</v>
      </c>
      <c r="BB44" s="41">
        <v>8.875173852573019</v>
      </c>
      <c r="BC44" s="41">
        <v>15.212100139082057</v>
      </c>
      <c r="BD44" s="41">
        <v>7.7364394993045895</v>
      </c>
      <c r="BE44" s="41">
        <v>25.799721835883172</v>
      </c>
      <c r="BF44" s="41">
        <v>1.834144645340751</v>
      </c>
      <c r="BG44" s="9">
        <v>2.83928571428571</v>
      </c>
      <c r="BH44" s="9">
        <v>2.80172413793103</v>
      </c>
      <c r="BI44" s="9">
        <v>6893.69089618446</v>
      </c>
      <c r="BJ44" s="9">
        <v>7499.77537297045</v>
      </c>
    </row>
    <row r="45" spans="1:62" ht="12.75">
      <c r="A45" s="4" t="s">
        <v>88</v>
      </c>
      <c r="B45" s="4" t="s">
        <v>89</v>
      </c>
      <c r="C45" s="37">
        <v>9021</v>
      </c>
      <c r="D45" s="38">
        <v>4720</v>
      </c>
      <c r="E45" s="38">
        <v>4301</v>
      </c>
      <c r="F45" s="6">
        <v>3712</v>
      </c>
      <c r="G45" s="6">
        <f>SUM(K45:M45)</f>
        <v>24.06</v>
      </c>
      <c r="H45" s="6">
        <f>SUM(N45:R45)</f>
        <v>33.9</v>
      </c>
      <c r="I45" s="6">
        <f>SUM(S45:W45)</f>
        <v>29.1</v>
      </c>
      <c r="J45" s="6">
        <f>SUM(X45:AE45)</f>
        <v>12.96</v>
      </c>
      <c r="K45">
        <v>6.72</v>
      </c>
      <c r="L45">
        <v>7.83</v>
      </c>
      <c r="M45">
        <v>9.51</v>
      </c>
      <c r="N45">
        <v>8.33</v>
      </c>
      <c r="O45">
        <v>6.61</v>
      </c>
      <c r="P45">
        <v>6.52</v>
      </c>
      <c r="Q45">
        <v>5.82</v>
      </c>
      <c r="R45">
        <v>6.62</v>
      </c>
      <c r="S45">
        <v>6.76</v>
      </c>
      <c r="T45">
        <v>6.85</v>
      </c>
      <c r="U45">
        <v>5.5</v>
      </c>
      <c r="V45">
        <v>5.01</v>
      </c>
      <c r="W45">
        <v>4.98</v>
      </c>
      <c r="X45">
        <v>4.17</v>
      </c>
      <c r="Y45">
        <v>3.16</v>
      </c>
      <c r="Z45">
        <v>2.58</v>
      </c>
      <c r="AA45">
        <v>1.81</v>
      </c>
      <c r="AB45">
        <v>0.83</v>
      </c>
      <c r="AC45">
        <v>0.34</v>
      </c>
      <c r="AD45">
        <v>0.07</v>
      </c>
      <c r="AE45">
        <v>0</v>
      </c>
      <c r="AF45" s="39">
        <v>3036</v>
      </c>
      <c r="AG45" s="40">
        <v>62.53880266075388</v>
      </c>
      <c r="AH45" s="40">
        <v>9.1019955654102</v>
      </c>
      <c r="AI45" s="40">
        <v>4.17960088691796</v>
      </c>
      <c r="AJ45" s="40">
        <v>4.8337028824833705</v>
      </c>
      <c r="AK45" s="40">
        <v>6.729490022172949</v>
      </c>
      <c r="AL45" s="40">
        <v>4.523281596452328</v>
      </c>
      <c r="AM45" s="40">
        <v>2.006651884700665</v>
      </c>
      <c r="AN45" s="40">
        <v>1.130820399113082</v>
      </c>
      <c r="AO45" s="40">
        <v>1.1086474501108647</v>
      </c>
      <c r="AP45" s="40">
        <v>0.28824833702882485</v>
      </c>
      <c r="AQ45" s="40">
        <v>0.14412416851441243</v>
      </c>
      <c r="AR45" s="40">
        <v>0.07760532150776053</v>
      </c>
      <c r="AS45" s="40">
        <v>0.05543237250554324</v>
      </c>
      <c r="AT45" s="40">
        <v>0.05543237250554324</v>
      </c>
      <c r="AU45" s="40">
        <v>0.07760532150776053</v>
      </c>
      <c r="AV45" s="40">
        <v>3.1485587583148558</v>
      </c>
      <c r="AW45" s="41">
        <v>4.362139917695473</v>
      </c>
      <c r="AX45" s="41">
        <v>6.337448559670782</v>
      </c>
      <c r="AY45" s="41">
        <v>3.374485596707819</v>
      </c>
      <c r="AZ45" s="41">
        <v>3.45679012345679</v>
      </c>
      <c r="BA45" s="41">
        <v>13.141289437585735</v>
      </c>
      <c r="BB45" s="41">
        <v>13.662551440329217</v>
      </c>
      <c r="BC45" s="41">
        <v>9.410150891632373</v>
      </c>
      <c r="BD45" s="41">
        <v>4.8559670781893</v>
      </c>
      <c r="BE45" s="41">
        <v>39.67078189300411</v>
      </c>
      <c r="BF45" s="41">
        <v>1.728395061728395</v>
      </c>
      <c r="BG45" s="9">
        <v>2.70454545454545</v>
      </c>
      <c r="BH45" s="9">
        <v>2.65116279069767</v>
      </c>
      <c r="BI45" s="9">
        <v>5791.40001501747</v>
      </c>
      <c r="BJ45" s="9">
        <v>6877.07906059883</v>
      </c>
    </row>
    <row r="46" spans="1:62" ht="12.75">
      <c r="A46" s="4" t="s">
        <v>90</v>
      </c>
      <c r="B46" s="4" t="s">
        <v>91</v>
      </c>
      <c r="C46" s="37">
        <v>4275</v>
      </c>
      <c r="D46" s="38">
        <v>2279</v>
      </c>
      <c r="E46" s="38">
        <v>1996</v>
      </c>
      <c r="F46" s="6">
        <v>2460</v>
      </c>
      <c r="G46" s="6">
        <f>SUM(K46:M46)</f>
        <v>20.66</v>
      </c>
      <c r="H46" s="6">
        <f>SUM(N46:R46)</f>
        <v>34.37</v>
      </c>
      <c r="I46" s="6">
        <f>SUM(S46:W46)</f>
        <v>30.36</v>
      </c>
      <c r="J46" s="6">
        <f>SUM(X46:AE46)</f>
        <v>14.610000000000001</v>
      </c>
      <c r="K46">
        <v>6.11</v>
      </c>
      <c r="L46">
        <v>6.81</v>
      </c>
      <c r="M46">
        <v>7.74</v>
      </c>
      <c r="N46">
        <v>7.65</v>
      </c>
      <c r="O46">
        <v>7.37</v>
      </c>
      <c r="P46">
        <v>6.08</v>
      </c>
      <c r="Q46">
        <v>5.92</v>
      </c>
      <c r="R46">
        <v>7.35</v>
      </c>
      <c r="S46">
        <v>6.85</v>
      </c>
      <c r="T46">
        <v>6.83</v>
      </c>
      <c r="U46">
        <v>6.11</v>
      </c>
      <c r="V46">
        <v>5.38</v>
      </c>
      <c r="W46">
        <v>5.19</v>
      </c>
      <c r="X46">
        <v>4.5600000000000005</v>
      </c>
      <c r="Y46">
        <v>3.88</v>
      </c>
      <c r="Z46">
        <v>2.57</v>
      </c>
      <c r="AA46">
        <v>1.8</v>
      </c>
      <c r="AB46">
        <v>1.31</v>
      </c>
      <c r="AC46">
        <v>0.3</v>
      </c>
      <c r="AD46">
        <v>0.12</v>
      </c>
      <c r="AE46">
        <v>0.07</v>
      </c>
      <c r="AF46" s="39">
        <v>1992</v>
      </c>
      <c r="AG46" s="40">
        <v>50.899195456696646</v>
      </c>
      <c r="AH46" s="40">
        <v>6.933270231897776</v>
      </c>
      <c r="AI46" s="40">
        <v>4.377662091812589</v>
      </c>
      <c r="AJ46" s="40">
        <v>8.140085186938002</v>
      </c>
      <c r="AK46" s="40">
        <v>11.736867013724563</v>
      </c>
      <c r="AL46" s="40">
        <v>6.838618078561288</v>
      </c>
      <c r="AM46" s="40">
        <v>3.0998580217699954</v>
      </c>
      <c r="AN46" s="40">
        <v>1.135825840037861</v>
      </c>
      <c r="AO46" s="40">
        <v>1.4671083767155704</v>
      </c>
      <c r="AP46" s="40">
        <v>0.5915759583530525</v>
      </c>
      <c r="AQ46" s="40">
        <v>0.2129673450070989</v>
      </c>
      <c r="AR46" s="40">
        <v>0.14197823000473261</v>
      </c>
      <c r="AS46" s="40">
        <v>0.18930430667297682</v>
      </c>
      <c r="AT46" s="40">
        <v>0.047326076668244205</v>
      </c>
      <c r="AU46" s="40">
        <v>0.28395646000946523</v>
      </c>
      <c r="AV46" s="40">
        <v>3.904401325130147</v>
      </c>
      <c r="AW46" s="41">
        <v>5.279831045406547</v>
      </c>
      <c r="AX46" s="41">
        <v>4.118268215417107</v>
      </c>
      <c r="AY46" s="41">
        <v>3.4318901795142556</v>
      </c>
      <c r="AZ46" s="41">
        <v>4.646251319957761</v>
      </c>
      <c r="BA46" s="41">
        <v>12.724392819429777</v>
      </c>
      <c r="BB46" s="41">
        <v>13.674762407602955</v>
      </c>
      <c r="BC46" s="41">
        <v>13.305174234424499</v>
      </c>
      <c r="BD46" s="41">
        <v>4.699049630411826</v>
      </c>
      <c r="BE46" s="41">
        <v>36.37803590285111</v>
      </c>
      <c r="BF46" s="41">
        <v>1.7423442449841606</v>
      </c>
      <c r="BG46" s="9">
        <v>2.38461538461538</v>
      </c>
      <c r="BH46" s="9">
        <v>2.73913043478261</v>
      </c>
      <c r="BI46" s="9">
        <v>3841.09800415377</v>
      </c>
      <c r="BJ46" s="9">
        <v>7425.58920424914</v>
      </c>
    </row>
    <row r="47" spans="1:62" ht="12.75">
      <c r="A47" s="4" t="s">
        <v>92</v>
      </c>
      <c r="B47" s="4" t="s">
        <v>93</v>
      </c>
      <c r="C47" s="37">
        <v>3259</v>
      </c>
      <c r="D47" s="38">
        <v>1727</v>
      </c>
      <c r="E47" s="38">
        <v>1532</v>
      </c>
      <c r="F47" s="6">
        <v>1926</v>
      </c>
      <c r="G47" s="6">
        <f>SUM(K47:M47)</f>
        <v>16.91</v>
      </c>
      <c r="H47" s="6">
        <f>SUM(N47:R47)</f>
        <v>25.259999999999998</v>
      </c>
      <c r="I47" s="6">
        <f>SUM(S47:W47)</f>
        <v>35.05</v>
      </c>
      <c r="J47" s="6">
        <f>SUM(X47:AE47)</f>
        <v>22.8</v>
      </c>
      <c r="K47">
        <v>4.97</v>
      </c>
      <c r="L47">
        <v>5.43</v>
      </c>
      <c r="M47">
        <v>6.51</v>
      </c>
      <c r="N47">
        <v>6.6</v>
      </c>
      <c r="O47">
        <v>3.87</v>
      </c>
      <c r="P47">
        <v>4.91</v>
      </c>
      <c r="Q47">
        <v>4.08</v>
      </c>
      <c r="R47">
        <v>5.8</v>
      </c>
      <c r="S47">
        <v>7.58</v>
      </c>
      <c r="T47">
        <v>6.75</v>
      </c>
      <c r="U47">
        <v>6.23</v>
      </c>
      <c r="V47">
        <v>6.97</v>
      </c>
      <c r="W47">
        <v>7.52</v>
      </c>
      <c r="X47">
        <v>7.09</v>
      </c>
      <c r="Y47">
        <v>5.31</v>
      </c>
      <c r="Z47">
        <v>4.79</v>
      </c>
      <c r="AA47">
        <v>2.98</v>
      </c>
      <c r="AB47">
        <v>1.47</v>
      </c>
      <c r="AC47">
        <v>0.86</v>
      </c>
      <c r="AD47">
        <v>0.21</v>
      </c>
      <c r="AE47">
        <v>0.09</v>
      </c>
      <c r="AF47" s="39">
        <v>1566</v>
      </c>
      <c r="AG47" s="40">
        <v>59.6378146101903</v>
      </c>
      <c r="AH47" s="40">
        <v>7.213014119091467</v>
      </c>
      <c r="AI47" s="40">
        <v>4.9416820135052175</v>
      </c>
      <c r="AJ47" s="40">
        <v>6.445672191528545</v>
      </c>
      <c r="AK47" s="40">
        <v>7.274401473296501</v>
      </c>
      <c r="AL47" s="40">
        <v>4.6040515653775325</v>
      </c>
      <c r="AM47" s="40">
        <v>2.547575199508901</v>
      </c>
      <c r="AN47" s="40">
        <v>1.7495395948434622</v>
      </c>
      <c r="AO47" s="40">
        <v>1.1970534069981584</v>
      </c>
      <c r="AP47" s="40">
        <v>0.3990178023327195</v>
      </c>
      <c r="AQ47" s="40">
        <v>0.24554941682013504</v>
      </c>
      <c r="AR47" s="40">
        <v>0.09208103130755065</v>
      </c>
      <c r="AS47" s="40">
        <v>0.21485573971761818</v>
      </c>
      <c r="AT47" s="40">
        <v>0.06138735420503376</v>
      </c>
      <c r="AU47" s="40">
        <v>0</v>
      </c>
      <c r="AV47" s="40">
        <v>3.376304481276857</v>
      </c>
      <c r="AW47" s="41">
        <v>3.95227442207308</v>
      </c>
      <c r="AX47" s="41">
        <v>6.562266964951529</v>
      </c>
      <c r="AY47" s="41">
        <v>4.175988068605518</v>
      </c>
      <c r="AZ47" s="41">
        <v>3.206562266964952</v>
      </c>
      <c r="BA47" s="41">
        <v>9.843400447427292</v>
      </c>
      <c r="BB47" s="41">
        <v>19.83594332587621</v>
      </c>
      <c r="BC47" s="41">
        <v>10.58911260253542</v>
      </c>
      <c r="BD47" s="41">
        <v>3.5048471290082026</v>
      </c>
      <c r="BE47" s="41">
        <v>35.79418344519016</v>
      </c>
      <c r="BF47" s="41">
        <v>2.535421327367636</v>
      </c>
      <c r="BG47" s="9">
        <v>2.91304347826087</v>
      </c>
      <c r="BH47" s="9">
        <v>2.78947368421053</v>
      </c>
      <c r="BI47" s="9">
        <v>4806.87714870422</v>
      </c>
      <c r="BJ47" s="9">
        <v>3806.66941917356</v>
      </c>
    </row>
    <row r="48" spans="1:62" ht="12.75">
      <c r="A48" s="4" t="s">
        <v>94</v>
      </c>
      <c r="B48" s="4" t="s">
        <v>95</v>
      </c>
      <c r="C48" s="37">
        <v>9787</v>
      </c>
      <c r="D48" s="38">
        <v>5371</v>
      </c>
      <c r="E48" s="38">
        <v>4416</v>
      </c>
      <c r="F48" s="6">
        <v>4197</v>
      </c>
      <c r="G48" s="6">
        <f>SUM(K48:M48)</f>
        <v>24.63</v>
      </c>
      <c r="H48" s="6">
        <f>SUM(N48:R48)</f>
        <v>35.65</v>
      </c>
      <c r="I48" s="6">
        <f>SUM(S48:W48)</f>
        <v>29.419999999999998</v>
      </c>
      <c r="J48" s="6">
        <f>SUM(X48:AE48)</f>
        <v>10.309999999999999</v>
      </c>
      <c r="K48">
        <v>6.31</v>
      </c>
      <c r="L48">
        <v>8.76</v>
      </c>
      <c r="M48">
        <v>9.56</v>
      </c>
      <c r="N48">
        <v>8.34</v>
      </c>
      <c r="O48">
        <v>7.16</v>
      </c>
      <c r="P48">
        <v>6.64</v>
      </c>
      <c r="Q48">
        <v>6.47</v>
      </c>
      <c r="R48">
        <v>7.04</v>
      </c>
      <c r="S48">
        <v>7.28</v>
      </c>
      <c r="T48">
        <v>6.37</v>
      </c>
      <c r="U48">
        <v>5.89</v>
      </c>
      <c r="V48">
        <v>5.43</v>
      </c>
      <c r="W48">
        <v>4.45</v>
      </c>
      <c r="X48">
        <v>3</v>
      </c>
      <c r="Y48">
        <v>2.99</v>
      </c>
      <c r="Z48">
        <v>2.19</v>
      </c>
      <c r="AA48">
        <v>1.25</v>
      </c>
      <c r="AB48">
        <v>0.53</v>
      </c>
      <c r="AC48">
        <v>0.28</v>
      </c>
      <c r="AD48">
        <v>0.06</v>
      </c>
      <c r="AE48">
        <v>0.01</v>
      </c>
      <c r="AF48" s="39">
        <v>2736</v>
      </c>
      <c r="AG48" s="40">
        <v>60.983606557377044</v>
      </c>
      <c r="AH48" s="40">
        <v>8.842213114754099</v>
      </c>
      <c r="AI48" s="40">
        <v>4.743852459016393</v>
      </c>
      <c r="AJ48" s="40">
        <v>7.315573770491804</v>
      </c>
      <c r="AK48" s="40">
        <v>7.008196721311475</v>
      </c>
      <c r="AL48" s="40">
        <v>4.170081967213115</v>
      </c>
      <c r="AM48" s="40">
        <v>1.6290983606557377</v>
      </c>
      <c r="AN48" s="40">
        <v>0.9836065573770493</v>
      </c>
      <c r="AO48" s="40">
        <v>0.7889344262295083</v>
      </c>
      <c r="AP48" s="40">
        <v>0.24590163934426232</v>
      </c>
      <c r="AQ48" s="40">
        <v>0.12295081967213116</v>
      </c>
      <c r="AR48" s="40">
        <v>0.020491803278688523</v>
      </c>
      <c r="AS48" s="40">
        <v>0.06147540983606558</v>
      </c>
      <c r="AT48" s="40">
        <v>0.020491803278688523</v>
      </c>
      <c r="AU48" s="40">
        <v>0.16393442622950818</v>
      </c>
      <c r="AV48" s="40">
        <v>2.8995901639344264</v>
      </c>
      <c r="AW48" s="41">
        <v>3.1996062023135616</v>
      </c>
      <c r="AX48" s="41">
        <v>3.691853310361801</v>
      </c>
      <c r="AY48" s="41">
        <v>2.485847895643613</v>
      </c>
      <c r="AZ48" s="41">
        <v>2.485847895643613</v>
      </c>
      <c r="BA48" s="41">
        <v>11.321683485109526</v>
      </c>
      <c r="BB48" s="41">
        <v>19.419148412503077</v>
      </c>
      <c r="BC48" s="41">
        <v>7.08835835589466</v>
      </c>
      <c r="BD48" s="41">
        <v>4.996308146689638</v>
      </c>
      <c r="BE48" s="41">
        <v>43.022397243416194</v>
      </c>
      <c r="BF48" s="41">
        <v>2.288949052424317</v>
      </c>
      <c r="BG48" s="9">
        <v>2.4</v>
      </c>
      <c r="BH48" s="9">
        <v>2.58823529411765</v>
      </c>
      <c r="BI48" s="9">
        <v>3929.16136611141</v>
      </c>
      <c r="BJ48" s="9">
        <v>4359.694612061</v>
      </c>
    </row>
    <row r="49" spans="1:61" ht="12.75">
      <c r="A49" s="4" t="s">
        <v>96</v>
      </c>
      <c r="B49" s="4" t="s">
        <v>97</v>
      </c>
      <c r="C49" s="37">
        <v>220779</v>
      </c>
      <c r="D49" s="38">
        <v>109806</v>
      </c>
      <c r="E49" s="38">
        <v>110973</v>
      </c>
      <c r="F49">
        <v>64336</v>
      </c>
      <c r="G49" s="6">
        <f>SUM(K49:M49)</f>
        <v>28.83</v>
      </c>
      <c r="H49" s="6">
        <f>SUM(N49:R49)</f>
        <v>41.7</v>
      </c>
      <c r="I49" s="6">
        <f>SUM(S49:W49)</f>
        <v>24.630000000000003</v>
      </c>
      <c r="J49" s="6">
        <f>SUM(X49:AE49)</f>
        <v>4.84</v>
      </c>
      <c r="K49">
        <v>9.27</v>
      </c>
      <c r="L49">
        <v>9.44</v>
      </c>
      <c r="M49">
        <v>10.12</v>
      </c>
      <c r="N49">
        <v>8.91</v>
      </c>
      <c r="O49">
        <v>8.55</v>
      </c>
      <c r="P49">
        <v>8.21</v>
      </c>
      <c r="Q49">
        <v>8.01</v>
      </c>
      <c r="R49">
        <v>8.02</v>
      </c>
      <c r="S49">
        <v>7.48</v>
      </c>
      <c r="T49">
        <v>6.28</v>
      </c>
      <c r="U49">
        <v>4.73</v>
      </c>
      <c r="V49">
        <v>3.5</v>
      </c>
      <c r="W49">
        <v>2.64</v>
      </c>
      <c r="X49">
        <v>1.74</v>
      </c>
      <c r="Y49">
        <v>1.24</v>
      </c>
      <c r="Z49">
        <v>0.8</v>
      </c>
      <c r="AA49">
        <v>0.55</v>
      </c>
      <c r="AB49">
        <v>0.32</v>
      </c>
      <c r="AC49">
        <v>0.14</v>
      </c>
      <c r="AD49">
        <v>0.04</v>
      </c>
      <c r="AE49">
        <v>0.01</v>
      </c>
      <c r="AF49" s="39">
        <v>145918</v>
      </c>
      <c r="AG49" s="40">
        <v>50.11080835603996</v>
      </c>
      <c r="AH49" s="40">
        <v>2.765213442325159</v>
      </c>
      <c r="AI49" s="40">
        <v>2.1303360581289734</v>
      </c>
      <c r="AJ49" s="40">
        <v>3.693914623069936</v>
      </c>
      <c r="AK49" s="40">
        <v>8.681653042688465</v>
      </c>
      <c r="AL49" s="40">
        <v>16.024523160762943</v>
      </c>
      <c r="AM49" s="40">
        <v>6.315622161671208</v>
      </c>
      <c r="AN49" s="40">
        <v>3.3083560399636696</v>
      </c>
      <c r="AO49" s="40">
        <v>2.832879200726612</v>
      </c>
      <c r="AP49" s="40">
        <v>0.8560399636693914</v>
      </c>
      <c r="AQ49" s="40">
        <v>0.3655767484105359</v>
      </c>
      <c r="AR49" s="40">
        <v>0.14986376021798364</v>
      </c>
      <c r="AS49" s="40">
        <v>0.18846503178928248</v>
      </c>
      <c r="AT49" s="40">
        <v>0.055858310626702996</v>
      </c>
      <c r="AU49" s="40">
        <v>0.11171662125340599</v>
      </c>
      <c r="AV49" s="40">
        <v>2.4091734786557675</v>
      </c>
      <c r="AW49" s="41">
        <v>5.301164627505617</v>
      </c>
      <c r="AX49" s="41">
        <v>9.848804466204216</v>
      </c>
      <c r="AY49" s="41">
        <v>9.892956309298379</v>
      </c>
      <c r="AZ49" s="41">
        <v>9.682989766583923</v>
      </c>
      <c r="BA49" s="41">
        <v>22.097506892593284</v>
      </c>
      <c r="BB49" s="41">
        <v>0.7996389360386966</v>
      </c>
      <c r="BC49" s="41">
        <v>14.041267256012011</v>
      </c>
      <c r="BD49" s="41">
        <v>7.515624846694989</v>
      </c>
      <c r="BE49" s="41">
        <v>18.290636865807834</v>
      </c>
      <c r="BF49" s="41">
        <v>2.529410033261055</v>
      </c>
      <c r="BG49" s="9">
        <v>2.85276073619632</v>
      </c>
      <c r="BH49" s="9"/>
      <c r="BI49" s="9">
        <v>7642.60832516481</v>
      </c>
    </row>
    <row r="50" spans="1:62" ht="12.75">
      <c r="A50" s="4" t="s">
        <v>99</v>
      </c>
      <c r="B50" s="4" t="s">
        <v>100</v>
      </c>
      <c r="C50" s="37">
        <v>2721</v>
      </c>
      <c r="D50" s="38">
        <v>1568</v>
      </c>
      <c r="E50" s="38">
        <v>1153</v>
      </c>
      <c r="F50" s="6">
        <v>1377</v>
      </c>
      <c r="G50" s="6">
        <f>SUM(K50:M50)</f>
        <v>31.689999999999998</v>
      </c>
      <c r="H50" s="6">
        <f>SUM(N50:R50)</f>
        <v>39.49</v>
      </c>
      <c r="I50" s="6">
        <f>SUM(S50:W50)</f>
        <v>21.9</v>
      </c>
      <c r="J50" s="6">
        <f>SUM(X50:AE50)</f>
        <v>6.920000000000001</v>
      </c>
      <c r="K50">
        <v>10.92</v>
      </c>
      <c r="L50">
        <v>11.73</v>
      </c>
      <c r="M50">
        <v>9.04</v>
      </c>
      <c r="N50">
        <v>5.92</v>
      </c>
      <c r="O50">
        <v>9.71</v>
      </c>
      <c r="P50">
        <v>8.82</v>
      </c>
      <c r="Q50">
        <v>8.46</v>
      </c>
      <c r="R50">
        <v>6.58</v>
      </c>
      <c r="S50">
        <v>6.65</v>
      </c>
      <c r="T50">
        <v>4.74</v>
      </c>
      <c r="U50">
        <v>4.3</v>
      </c>
      <c r="V50">
        <v>3.27</v>
      </c>
      <c r="W50">
        <v>2.94</v>
      </c>
      <c r="X50">
        <v>2.24</v>
      </c>
      <c r="Y50">
        <v>2.2800000000000002</v>
      </c>
      <c r="Z50">
        <v>1.25</v>
      </c>
      <c r="AA50">
        <v>0.74</v>
      </c>
      <c r="AB50">
        <v>0.15</v>
      </c>
      <c r="AC50">
        <v>0.22</v>
      </c>
      <c r="AD50">
        <v>0.04</v>
      </c>
      <c r="AE50">
        <v>0</v>
      </c>
      <c r="AF50" s="39">
        <v>769</v>
      </c>
      <c r="AG50" s="40">
        <v>59.19199406968124</v>
      </c>
      <c r="AH50" s="40">
        <v>4.929577464788732</v>
      </c>
      <c r="AI50" s="40">
        <v>2.705707931801334</v>
      </c>
      <c r="AJ50" s="40">
        <v>4.040029651593773</v>
      </c>
      <c r="AK50" s="40">
        <v>7.153446997776131</v>
      </c>
      <c r="AL50" s="40">
        <v>7.93180133432172</v>
      </c>
      <c r="AM50" s="40">
        <v>3.1504818383988136</v>
      </c>
      <c r="AN50" s="40">
        <v>0.815418828762046</v>
      </c>
      <c r="AO50" s="40">
        <v>0.9266123054114159</v>
      </c>
      <c r="AP50" s="40">
        <v>0.407709414381023</v>
      </c>
      <c r="AQ50" s="40">
        <v>0.18532246108228317</v>
      </c>
      <c r="AR50" s="40">
        <v>0</v>
      </c>
      <c r="AS50" s="40">
        <v>0.07412898443291327</v>
      </c>
      <c r="AT50" s="40">
        <v>0.07412898443291327</v>
      </c>
      <c r="AU50" s="40">
        <v>0.14825796886582654</v>
      </c>
      <c r="AV50" s="40">
        <v>8.26538176426983</v>
      </c>
      <c r="AW50" s="41">
        <v>3.091060985797828</v>
      </c>
      <c r="AX50" s="41">
        <v>3.341687552213868</v>
      </c>
      <c r="AY50" s="41">
        <v>4.010025062656641</v>
      </c>
      <c r="AZ50" s="41">
        <v>2.172096908939014</v>
      </c>
      <c r="BA50" s="41">
        <v>10.693400167084377</v>
      </c>
      <c r="BB50" s="41">
        <v>22.807017543859647</v>
      </c>
      <c r="BC50" s="41">
        <v>17.042606516290725</v>
      </c>
      <c r="BD50" s="41">
        <v>5.179615705931495</v>
      </c>
      <c r="BE50" s="41">
        <v>24.31077694235589</v>
      </c>
      <c r="BF50" s="41">
        <v>7.351712614870509</v>
      </c>
      <c r="BG50" s="9">
        <v>2.1304347826087</v>
      </c>
      <c r="BH50" s="9">
        <v>2.57142857142857</v>
      </c>
      <c r="BI50" s="9">
        <v>2696.37055259317</v>
      </c>
      <c r="BJ50" s="9">
        <v>5230.37657222007</v>
      </c>
    </row>
    <row r="51" spans="1:62" ht="12.75">
      <c r="A51" s="4" t="s">
        <v>101</v>
      </c>
      <c r="B51" s="4" t="s">
        <v>102</v>
      </c>
      <c r="C51" s="37">
        <v>38398</v>
      </c>
      <c r="D51" s="38">
        <v>20131</v>
      </c>
      <c r="E51" s="38">
        <v>18267</v>
      </c>
      <c r="F51" s="6">
        <v>12085</v>
      </c>
      <c r="G51" s="6">
        <f>SUM(K51:M51)</f>
        <v>31.71</v>
      </c>
      <c r="H51" s="6">
        <f>SUM(N51:R51)</f>
        <v>38.19</v>
      </c>
      <c r="I51" s="6">
        <f>SUM(S51:W51)</f>
        <v>22.630000000000003</v>
      </c>
      <c r="J51" s="6">
        <f>SUM(X51:AE51)</f>
        <v>7.459999999999999</v>
      </c>
      <c r="K51">
        <v>9.48</v>
      </c>
      <c r="L51">
        <v>10.9</v>
      </c>
      <c r="M51">
        <v>11.33</v>
      </c>
      <c r="N51">
        <v>9.48</v>
      </c>
      <c r="O51">
        <v>7.98</v>
      </c>
      <c r="P51">
        <v>7.32</v>
      </c>
      <c r="Q51">
        <v>6.7</v>
      </c>
      <c r="R51">
        <v>6.71</v>
      </c>
      <c r="S51">
        <v>6.16</v>
      </c>
      <c r="T51">
        <v>5.19</v>
      </c>
      <c r="U51">
        <v>4.45</v>
      </c>
      <c r="V51">
        <v>3.71</v>
      </c>
      <c r="W51">
        <v>3.12</v>
      </c>
      <c r="X51">
        <v>2.36</v>
      </c>
      <c r="Y51">
        <v>1.91</v>
      </c>
      <c r="Z51">
        <v>1.44</v>
      </c>
      <c r="AA51">
        <v>0.94</v>
      </c>
      <c r="AB51">
        <v>0.46</v>
      </c>
      <c r="AC51">
        <v>0.27</v>
      </c>
      <c r="AD51">
        <v>0.07</v>
      </c>
      <c r="AE51">
        <v>0.01</v>
      </c>
      <c r="AF51" s="39">
        <v>12594</v>
      </c>
      <c r="AG51" s="40">
        <v>65.40467250730079</v>
      </c>
      <c r="AH51" s="40">
        <v>5.308719232373801</v>
      </c>
      <c r="AI51" s="40">
        <v>2.998539841468502</v>
      </c>
      <c r="AJ51" s="40">
        <v>4.182311222361284</v>
      </c>
      <c r="AK51" s="40">
        <v>6.9227158948685865</v>
      </c>
      <c r="AL51" s="40">
        <v>7.4728827701293286</v>
      </c>
      <c r="AM51" s="40">
        <v>2.7195452649144762</v>
      </c>
      <c r="AN51" s="40">
        <v>1.1420525657071339</v>
      </c>
      <c r="AO51" s="40">
        <v>0.863057989153108</v>
      </c>
      <c r="AP51" s="40">
        <v>0.23206090947017105</v>
      </c>
      <c r="AQ51" s="40">
        <v>0.11211931581143096</v>
      </c>
      <c r="AR51" s="40">
        <v>0.05214851898206091</v>
      </c>
      <c r="AS51" s="40">
        <v>0.05214851898206091</v>
      </c>
      <c r="AT51" s="40">
        <v>0.020859407592824362</v>
      </c>
      <c r="AU51" s="40">
        <v>0.07300792657488528</v>
      </c>
      <c r="AV51" s="40">
        <v>2.4431581143095538</v>
      </c>
      <c r="AW51" s="41">
        <v>2.5759219088937093</v>
      </c>
      <c r="AX51" s="41">
        <v>4.4943058568329715</v>
      </c>
      <c r="AY51" s="41">
        <v>4.3926247288503255</v>
      </c>
      <c r="AZ51" s="41">
        <v>4.033351409978308</v>
      </c>
      <c r="BA51" s="41">
        <v>13.733731019522777</v>
      </c>
      <c r="BB51" s="41">
        <v>22.437635574837312</v>
      </c>
      <c r="BC51" s="41">
        <v>13.774403470715836</v>
      </c>
      <c r="BD51" s="41">
        <v>5.463665943600867</v>
      </c>
      <c r="BE51" s="41">
        <v>27.49457700650759</v>
      </c>
      <c r="BF51" s="41">
        <v>1.5997830802603037</v>
      </c>
      <c r="BG51" s="9">
        <v>2.31034482758621</v>
      </c>
      <c r="BH51" s="9">
        <v>2.55882352941176</v>
      </c>
      <c r="BI51" s="9">
        <v>3830.91250981687</v>
      </c>
      <c r="BJ51" s="9">
        <v>6043.12162861207</v>
      </c>
    </row>
    <row r="52" spans="1:62" ht="12.75">
      <c r="A52" s="4" t="s">
        <v>103</v>
      </c>
      <c r="B52" s="4" t="s">
        <v>104</v>
      </c>
      <c r="C52" s="37">
        <v>24471</v>
      </c>
      <c r="D52" s="38">
        <v>12705</v>
      </c>
      <c r="E52" s="38">
        <v>11766</v>
      </c>
      <c r="F52" s="6">
        <v>11511</v>
      </c>
      <c r="G52" s="6">
        <f>SUM(K52:M52)</f>
        <v>26.930000000000003</v>
      </c>
      <c r="H52" s="6">
        <f>SUM(N52:R52)</f>
        <v>38.21</v>
      </c>
      <c r="I52" s="6">
        <f>SUM(S52:W52)</f>
        <v>25.57</v>
      </c>
      <c r="J52" s="6">
        <f>SUM(X52:AE52)</f>
        <v>9.290000000000001</v>
      </c>
      <c r="K52">
        <v>8.16</v>
      </c>
      <c r="L52">
        <v>9.06</v>
      </c>
      <c r="M52">
        <v>9.71</v>
      </c>
      <c r="N52">
        <v>8.08</v>
      </c>
      <c r="O52">
        <v>8.2</v>
      </c>
      <c r="P52">
        <v>7.52</v>
      </c>
      <c r="Q52">
        <v>7.16</v>
      </c>
      <c r="R52">
        <v>7.25</v>
      </c>
      <c r="S52">
        <v>6.84</v>
      </c>
      <c r="T52">
        <v>5.83</v>
      </c>
      <c r="U52">
        <v>4.91</v>
      </c>
      <c r="V52">
        <v>4.22</v>
      </c>
      <c r="W52">
        <v>3.77</v>
      </c>
      <c r="X52">
        <v>2.81</v>
      </c>
      <c r="Y52">
        <v>2.29</v>
      </c>
      <c r="Z52">
        <v>1.76</v>
      </c>
      <c r="AA52">
        <v>1.35</v>
      </c>
      <c r="AB52">
        <v>0.66</v>
      </c>
      <c r="AC52">
        <v>0.29</v>
      </c>
      <c r="AD52">
        <v>0.09</v>
      </c>
      <c r="AE52">
        <v>0.04</v>
      </c>
      <c r="AF52" s="39">
        <v>10800</v>
      </c>
      <c r="AG52" s="40">
        <v>53.5182289523496</v>
      </c>
      <c r="AH52" s="40">
        <v>5.653855649740762</v>
      </c>
      <c r="AI52" s="40">
        <v>3.4811949633775</v>
      </c>
      <c r="AJ52" s="40">
        <v>5.341124187309687</v>
      </c>
      <c r="AK52" s="40">
        <v>10.513537980413135</v>
      </c>
      <c r="AL52" s="40">
        <v>9.98271747181302</v>
      </c>
      <c r="AM52" s="40">
        <v>3.6951691218829725</v>
      </c>
      <c r="AN52" s="40">
        <v>1.6994486050530822</v>
      </c>
      <c r="AO52" s="40">
        <v>1.567772199818945</v>
      </c>
      <c r="AP52" s="40">
        <v>0.6378075878528516</v>
      </c>
      <c r="AQ52" s="40">
        <v>0.41971854168381206</v>
      </c>
      <c r="AR52" s="40">
        <v>0.1892848325240721</v>
      </c>
      <c r="AS52" s="40">
        <v>0.2715825857954078</v>
      </c>
      <c r="AT52" s="40">
        <v>0.1399061805612707</v>
      </c>
      <c r="AU52" s="40">
        <v>0.2798123611225414</v>
      </c>
      <c r="AV52" s="40">
        <v>2.608838778701341</v>
      </c>
      <c r="AW52" s="41">
        <v>4.288651718398119</v>
      </c>
      <c r="AX52" s="41">
        <v>5.326544600019583</v>
      </c>
      <c r="AY52" s="41">
        <v>4.778223832370508</v>
      </c>
      <c r="AZ52" s="41">
        <v>4.562812102222658</v>
      </c>
      <c r="BA52" s="41">
        <v>16.214628414765496</v>
      </c>
      <c r="BB52" s="41">
        <v>8.62626064819348</v>
      </c>
      <c r="BC52" s="41">
        <v>18.133751101537257</v>
      </c>
      <c r="BD52" s="41">
        <v>5.5223734456085385</v>
      </c>
      <c r="BE52" s="41">
        <v>29.785567414080095</v>
      </c>
      <c r="BF52" s="41">
        <v>2.7611867228042692</v>
      </c>
      <c r="BG52" s="9">
        <v>2.77777777777778</v>
      </c>
      <c r="BH52" s="9">
        <v>2.84615384615385</v>
      </c>
      <c r="BI52" s="9">
        <v>7269.7404434644</v>
      </c>
      <c r="BJ52" s="9">
        <v>8015.91307327255</v>
      </c>
    </row>
    <row r="53" spans="1:62" ht="12.75">
      <c r="A53" s="4" t="s">
        <v>105</v>
      </c>
      <c r="B53" s="4" t="s">
        <v>106</v>
      </c>
      <c r="C53" s="37">
        <v>46139</v>
      </c>
      <c r="D53" s="38">
        <v>24198</v>
      </c>
      <c r="E53" s="38">
        <v>21941</v>
      </c>
      <c r="F53" s="6">
        <v>15384</v>
      </c>
      <c r="G53" s="6">
        <f>SUM(K53:M53)</f>
        <v>32.99</v>
      </c>
      <c r="H53" s="6">
        <f>SUM(N53:R53)</f>
        <v>39.339999999999996</v>
      </c>
      <c r="I53" s="6">
        <f>SUM(S53:W53)</f>
        <v>21.160000000000004</v>
      </c>
      <c r="J53" s="6">
        <f>SUM(X53:AE53)</f>
        <v>6.529999999999999</v>
      </c>
      <c r="K53">
        <v>10.58</v>
      </c>
      <c r="L53">
        <v>11.27</v>
      </c>
      <c r="M53">
        <v>11.14</v>
      </c>
      <c r="N53">
        <v>9.51</v>
      </c>
      <c r="O53">
        <v>8.04</v>
      </c>
      <c r="P53">
        <v>7.9</v>
      </c>
      <c r="Q53">
        <v>7.14</v>
      </c>
      <c r="R53">
        <v>6.75</v>
      </c>
      <c r="S53">
        <v>5.9</v>
      </c>
      <c r="T53">
        <v>5.04</v>
      </c>
      <c r="U53">
        <v>4.1</v>
      </c>
      <c r="V53">
        <v>3.21</v>
      </c>
      <c r="W53">
        <v>2.91</v>
      </c>
      <c r="X53">
        <v>2.32</v>
      </c>
      <c r="Y53">
        <v>1.83</v>
      </c>
      <c r="Z53">
        <v>1.13</v>
      </c>
      <c r="AA53">
        <v>0.7</v>
      </c>
      <c r="AB53">
        <v>0.33</v>
      </c>
      <c r="AC53">
        <v>0.14</v>
      </c>
      <c r="AD53">
        <v>0.06</v>
      </c>
      <c r="AE53">
        <v>0.02</v>
      </c>
      <c r="AF53" s="39">
        <v>16215</v>
      </c>
      <c r="AG53" s="40">
        <v>63.53798442887815</v>
      </c>
      <c r="AH53" s="40">
        <v>5.690616121966559</v>
      </c>
      <c r="AI53" s="40">
        <v>2.8865129795493485</v>
      </c>
      <c r="AJ53" s="40">
        <v>4.5390470820411615</v>
      </c>
      <c r="AK53" s="40">
        <v>7.735681290798291</v>
      </c>
      <c r="AL53" s="40">
        <v>6.853028561514606</v>
      </c>
      <c r="AM53" s="40">
        <v>2.7281993450586626</v>
      </c>
      <c r="AN53" s="40">
        <v>1.168918479321637</v>
      </c>
      <c r="AO53" s="40">
        <v>0.8956648088308646</v>
      </c>
      <c r="AP53" s="40">
        <v>0.22554271215111363</v>
      </c>
      <c r="AQ53" s="40">
        <v>0.16698835418880528</v>
      </c>
      <c r="AR53" s="40">
        <v>0.043373598490598776</v>
      </c>
      <c r="AS53" s="40">
        <v>0.043373598490598776</v>
      </c>
      <c r="AT53" s="40">
        <v>0.01518075947170957</v>
      </c>
      <c r="AU53" s="40">
        <v>0.045542278415128715</v>
      </c>
      <c r="AV53" s="40">
        <v>3.4243456008327735</v>
      </c>
      <c r="AW53" s="41">
        <v>2.909111450036717</v>
      </c>
      <c r="AX53" s="41">
        <v>4.219623792577529</v>
      </c>
      <c r="AY53" s="41">
        <v>4.513359317629781</v>
      </c>
      <c r="AZ53" s="41">
        <v>3.7903180251934696</v>
      </c>
      <c r="BA53" s="41">
        <v>15.364627464271594</v>
      </c>
      <c r="BB53" s="41">
        <v>20.115234705982036</v>
      </c>
      <c r="BC53" s="41">
        <v>13.698243235609784</v>
      </c>
      <c r="BD53" s="41">
        <v>7.377280686889227</v>
      </c>
      <c r="BE53" s="41">
        <v>25.345986555950965</v>
      </c>
      <c r="BF53" s="41">
        <v>2.666214765858894</v>
      </c>
      <c r="BG53" s="9">
        <v>2.5414201183432</v>
      </c>
      <c r="BH53" s="9">
        <v>2.35988200589971</v>
      </c>
      <c r="BI53" s="9">
        <v>4761.69135836313</v>
      </c>
      <c r="BJ53" s="9">
        <v>5248.21852100005</v>
      </c>
    </row>
    <row r="54" spans="1:62" ht="12.75">
      <c r="A54" s="4" t="s">
        <v>107</v>
      </c>
      <c r="B54" s="4" t="s">
        <v>108</v>
      </c>
      <c r="C54" s="37">
        <v>3343</v>
      </c>
      <c r="D54" s="38">
        <v>1892</v>
      </c>
      <c r="E54" s="38">
        <v>1451</v>
      </c>
      <c r="F54" s="6">
        <v>1231</v>
      </c>
      <c r="G54" s="6">
        <f>SUM(K54:M54)</f>
        <v>40.15</v>
      </c>
      <c r="H54" s="6">
        <f>SUM(N54:R54)</f>
        <v>36.410000000000004</v>
      </c>
      <c r="I54" s="6">
        <f>SUM(S54:W54)</f>
        <v>18.52</v>
      </c>
      <c r="J54" s="6">
        <f>SUM(X54:AE54)</f>
        <v>4.9399999999999995</v>
      </c>
      <c r="K54">
        <v>11.7</v>
      </c>
      <c r="L54">
        <v>14.84</v>
      </c>
      <c r="M54">
        <v>13.61</v>
      </c>
      <c r="N54">
        <v>7.9</v>
      </c>
      <c r="O54">
        <v>7.33</v>
      </c>
      <c r="P54">
        <v>8.5</v>
      </c>
      <c r="Q54">
        <v>6.52</v>
      </c>
      <c r="R54">
        <v>6.16</v>
      </c>
      <c r="S54">
        <v>5.12</v>
      </c>
      <c r="T54">
        <v>4.13</v>
      </c>
      <c r="U54">
        <v>3.53</v>
      </c>
      <c r="V54">
        <v>2.96</v>
      </c>
      <c r="W54">
        <v>2.78</v>
      </c>
      <c r="X54">
        <v>2.06</v>
      </c>
      <c r="Y54">
        <v>1.47</v>
      </c>
      <c r="Z54">
        <v>0.78</v>
      </c>
      <c r="AA54">
        <v>0.27</v>
      </c>
      <c r="AB54">
        <v>0.27</v>
      </c>
      <c r="AC54">
        <v>0.06</v>
      </c>
      <c r="AD54">
        <v>0</v>
      </c>
      <c r="AE54">
        <v>0.03</v>
      </c>
      <c r="AF54" s="39">
        <v>241</v>
      </c>
      <c r="AG54" s="40">
        <v>73.91564463057134</v>
      </c>
      <c r="AH54" s="40">
        <v>6.4612623392162725</v>
      </c>
      <c r="AI54" s="40">
        <v>3.9784624588692794</v>
      </c>
      <c r="AJ54" s="40">
        <v>3.440023930601256</v>
      </c>
      <c r="AK54" s="40">
        <v>3.1109781633263536</v>
      </c>
      <c r="AL54" s="40">
        <v>1.9443613520789709</v>
      </c>
      <c r="AM54" s="40">
        <v>1.645228836374514</v>
      </c>
      <c r="AN54" s="40">
        <v>0.44869877355668564</v>
      </c>
      <c r="AO54" s="40">
        <v>0.2991325157044571</v>
      </c>
      <c r="AP54" s="40">
        <v>0.029913251570445706</v>
      </c>
      <c r="AQ54" s="40">
        <v>0.029913251570445706</v>
      </c>
      <c r="AR54" s="40">
        <v>0.029913251570445706</v>
      </c>
      <c r="AS54" s="40">
        <v>0.029913251570445706</v>
      </c>
      <c r="AT54" s="40">
        <v>0.029913251570445706</v>
      </c>
      <c r="AU54" s="40">
        <v>0.029913251570445706</v>
      </c>
      <c r="AV54" s="40">
        <v>4.576727490278193</v>
      </c>
      <c r="AW54" s="41">
        <v>1.3782542113323124</v>
      </c>
      <c r="AX54" s="41">
        <v>4.51761102603369</v>
      </c>
      <c r="AY54" s="41">
        <v>0.8422664624808576</v>
      </c>
      <c r="AZ54" s="41">
        <v>0.9188361408882083</v>
      </c>
      <c r="BA54" s="41">
        <v>3.9050535987748853</v>
      </c>
      <c r="BB54" s="41">
        <v>61.332312404287904</v>
      </c>
      <c r="BC54" s="41">
        <v>10.03062787136294</v>
      </c>
      <c r="BD54" s="41">
        <v>0.9954058192955589</v>
      </c>
      <c r="BE54" s="41">
        <v>11.3323124042879</v>
      </c>
      <c r="BF54" s="41">
        <v>4.747320061255743</v>
      </c>
      <c r="BG54" s="9">
        <v>2.36</v>
      </c>
      <c r="BH54" s="9">
        <v>2.1</v>
      </c>
      <c r="BI54" s="9">
        <v>4138.99142767069</v>
      </c>
      <c r="BJ54" s="9">
        <v>3103.69200625822</v>
      </c>
    </row>
    <row r="55" spans="1:62" ht="12.75">
      <c r="A55" s="4" t="s">
        <v>109</v>
      </c>
      <c r="B55" s="4" t="s">
        <v>110</v>
      </c>
      <c r="C55" s="37">
        <v>161470</v>
      </c>
      <c r="D55" s="38">
        <v>80894</v>
      </c>
      <c r="E55" s="38">
        <v>80576</v>
      </c>
      <c r="F55" s="6">
        <v>51873</v>
      </c>
      <c r="G55" s="6">
        <f>SUM(K55:M55)</f>
        <v>26.95</v>
      </c>
      <c r="H55" s="6">
        <f>SUM(N55:R55)</f>
        <v>41.63999999999999</v>
      </c>
      <c r="I55" s="6">
        <f>SUM(S55:W55)</f>
        <v>24.74</v>
      </c>
      <c r="J55" s="6">
        <f>SUM(X55:AE55)</f>
        <v>6.659999999999998</v>
      </c>
      <c r="K55">
        <v>8.48</v>
      </c>
      <c r="L55">
        <v>8.83</v>
      </c>
      <c r="M55">
        <v>9.64</v>
      </c>
      <c r="N55">
        <v>8.9</v>
      </c>
      <c r="O55">
        <v>8.79</v>
      </c>
      <c r="P55">
        <v>8.37</v>
      </c>
      <c r="Q55">
        <v>7.77</v>
      </c>
      <c r="R55">
        <v>7.81</v>
      </c>
      <c r="S55">
        <v>7.16</v>
      </c>
      <c r="T55">
        <v>6.09</v>
      </c>
      <c r="U55">
        <v>4.67</v>
      </c>
      <c r="V55">
        <v>3.78</v>
      </c>
      <c r="W55">
        <v>3.04</v>
      </c>
      <c r="X55">
        <v>2.32</v>
      </c>
      <c r="Y55">
        <v>1.65</v>
      </c>
      <c r="Z55">
        <v>1.16</v>
      </c>
      <c r="AA55">
        <v>0.79</v>
      </c>
      <c r="AB55">
        <v>0.46</v>
      </c>
      <c r="AC55">
        <v>0.21</v>
      </c>
      <c r="AD55">
        <v>0.06</v>
      </c>
      <c r="AE55">
        <v>0.01</v>
      </c>
      <c r="AF55" s="39">
        <v>95791</v>
      </c>
      <c r="AG55" s="40">
        <v>50.50128032637472</v>
      </c>
      <c r="AH55" s="40">
        <v>3.6847359055596542</v>
      </c>
      <c r="AI55" s="40">
        <v>2.8129979477577236</v>
      </c>
      <c r="AJ55" s="40">
        <v>4.491992535046222</v>
      </c>
      <c r="AK55" s="40">
        <v>9.33615232473789</v>
      </c>
      <c r="AL55" s="40">
        <v>13.471637515732823</v>
      </c>
      <c r="AM55" s="40">
        <v>5.909961745211952</v>
      </c>
      <c r="AN55" s="40">
        <v>3.0083019710206034</v>
      </c>
      <c r="AO55" s="40">
        <v>2.547632481229113</v>
      </c>
      <c r="AP55" s="40">
        <v>0.833297165921618</v>
      </c>
      <c r="AQ55" s="40">
        <v>0.3583673823680768</v>
      </c>
      <c r="AR55" s="40">
        <v>0.16740344851103933</v>
      </c>
      <c r="AS55" s="40">
        <v>0.2008841382132472</v>
      </c>
      <c r="AT55" s="40">
        <v>0.07130146881025749</v>
      </c>
      <c r="AU55" s="40">
        <v>0.11780242672999064</v>
      </c>
      <c r="AV55" s="40">
        <v>2.4862512167750657</v>
      </c>
      <c r="AW55" s="41">
        <v>4.673215526520157</v>
      </c>
      <c r="AX55" s="41">
        <v>10.97047563251904</v>
      </c>
      <c r="AY55" s="41">
        <v>8.379089063585706</v>
      </c>
      <c r="AZ55" s="41">
        <v>7.388585364524436</v>
      </c>
      <c r="BA55" s="41">
        <v>19.84004795836342</v>
      </c>
      <c r="BB55" s="41">
        <v>2.5954739294521576</v>
      </c>
      <c r="BC55" s="41">
        <v>15.812635393817187</v>
      </c>
      <c r="BD55" s="41">
        <v>8.15155932803793</v>
      </c>
      <c r="BE55" s="41">
        <v>20.014442007166505</v>
      </c>
      <c r="BF55" s="41">
        <v>2.174475796013461</v>
      </c>
      <c r="BG55" s="9">
        <v>2.81779661016949</v>
      </c>
      <c r="BH55" s="9">
        <v>2.85490196078431</v>
      </c>
      <c r="BI55" s="9">
        <v>7021.78289758768</v>
      </c>
      <c r="BJ55" s="9">
        <v>9401.92314733251</v>
      </c>
    </row>
    <row r="56" spans="1:62" ht="12.75">
      <c r="A56" s="4" t="s">
        <v>111</v>
      </c>
      <c r="B56" s="4" t="s">
        <v>98</v>
      </c>
      <c r="C56" s="37">
        <v>880691</v>
      </c>
      <c r="D56" s="38">
        <v>434691</v>
      </c>
      <c r="E56" s="38">
        <v>446000</v>
      </c>
      <c r="F56" s="6">
        <v>291430</v>
      </c>
      <c r="G56" s="6">
        <f>SUM(K56:M56)</f>
        <v>25.049999999999997</v>
      </c>
      <c r="H56" s="6">
        <f>SUM(N56:R56)</f>
        <v>42.300000000000004</v>
      </c>
      <c r="I56" s="6">
        <f>SUM(S56:W56)</f>
        <v>25.5</v>
      </c>
      <c r="J56" s="6">
        <f>SUM(X56:AE56)</f>
        <v>7.140000000000001</v>
      </c>
      <c r="K56">
        <v>8.54</v>
      </c>
      <c r="L56">
        <v>8.16</v>
      </c>
      <c r="M56">
        <v>8.35</v>
      </c>
      <c r="N56">
        <v>7.79</v>
      </c>
      <c r="O56">
        <v>8.85</v>
      </c>
      <c r="P56">
        <v>8.96</v>
      </c>
      <c r="Q56">
        <v>8.64</v>
      </c>
      <c r="R56">
        <v>8.06</v>
      </c>
      <c r="S56">
        <v>7.15</v>
      </c>
      <c r="T56">
        <v>6.13</v>
      </c>
      <c r="U56">
        <v>4.92</v>
      </c>
      <c r="V56">
        <v>4.02</v>
      </c>
      <c r="W56">
        <v>3.28</v>
      </c>
      <c r="X56">
        <v>2.37</v>
      </c>
      <c r="Y56">
        <v>1.75</v>
      </c>
      <c r="Z56">
        <v>1.24</v>
      </c>
      <c r="AA56">
        <v>0.88</v>
      </c>
      <c r="AB56">
        <v>0.54</v>
      </c>
      <c r="AC56">
        <v>0.25</v>
      </c>
      <c r="AD56">
        <v>0.08</v>
      </c>
      <c r="AE56">
        <v>0.03</v>
      </c>
      <c r="AF56" s="39">
        <v>563206</v>
      </c>
      <c r="AG56" s="40">
        <v>44.71476238297321</v>
      </c>
      <c r="AH56" s="40">
        <v>2.4524141186488526</v>
      </c>
      <c r="AI56" s="40">
        <v>2.046088771444306</v>
      </c>
      <c r="AJ56" s="40">
        <v>3.7056362601407793</v>
      </c>
      <c r="AK56" s="40">
        <v>8.291142755330128</v>
      </c>
      <c r="AL56" s="40">
        <v>14.264657562140473</v>
      </c>
      <c r="AM56" s="40">
        <v>6.450530583155547</v>
      </c>
      <c r="AN56" s="40">
        <v>3.6840010551501043</v>
      </c>
      <c r="AO56" s="40">
        <v>4.204981419176891</v>
      </c>
      <c r="AP56" s="40">
        <v>1.9094514607812738</v>
      </c>
      <c r="AQ56" s="40">
        <v>1.147707131056122</v>
      </c>
      <c r="AR56" s="40">
        <v>0.6613199557577413</v>
      </c>
      <c r="AS56" s="40">
        <v>0.9199011490954865</v>
      </c>
      <c r="AT56" s="40">
        <v>0.435712203181185</v>
      </c>
      <c r="AU56" s="40">
        <v>0.937949769301611</v>
      </c>
      <c r="AV56" s="40">
        <v>4.17374342266629</v>
      </c>
      <c r="AW56" s="41">
        <v>8.753777411676813</v>
      </c>
      <c r="AX56" s="41">
        <v>12.992619979215256</v>
      </c>
      <c r="AY56" s="41">
        <v>10.57244249474395</v>
      </c>
      <c r="AZ56" s="41">
        <v>9.317934743567026</v>
      </c>
      <c r="BA56" s="41">
        <v>19.65858424286542</v>
      </c>
      <c r="BB56" s="41">
        <v>0.6331205371467432</v>
      </c>
      <c r="BC56" s="41">
        <v>11.733802027709798</v>
      </c>
      <c r="BD56" s="41">
        <v>6.618791515610109</v>
      </c>
      <c r="BE56" s="41">
        <v>16.57870665255475</v>
      </c>
      <c r="BF56" s="41">
        <v>3.1402203949101324</v>
      </c>
      <c r="BG56" s="9">
        <v>2.88224299065421</v>
      </c>
      <c r="BH56" s="9">
        <v>2.87685950413223</v>
      </c>
      <c r="BI56" s="9">
        <v>9862.46001075865</v>
      </c>
      <c r="BJ56" s="9">
        <v>11922.028087462</v>
      </c>
    </row>
    <row r="57" spans="1:62" ht="12.75">
      <c r="A57" s="4" t="s">
        <v>112</v>
      </c>
      <c r="B57" s="4" t="s">
        <v>113</v>
      </c>
      <c r="C57" s="37">
        <v>18920</v>
      </c>
      <c r="D57" s="38">
        <v>10009</v>
      </c>
      <c r="E57" s="38">
        <v>8911</v>
      </c>
      <c r="F57" s="6">
        <v>7847</v>
      </c>
      <c r="G57" s="6">
        <f>SUM(K57:M57)</f>
        <v>27.230000000000004</v>
      </c>
      <c r="H57" s="6">
        <f>SUM(N57:R57)</f>
        <v>39.28</v>
      </c>
      <c r="I57" s="6">
        <f>SUM(S57:W57)</f>
        <v>24.22</v>
      </c>
      <c r="J57" s="6">
        <f>SUM(X57:AE57)</f>
        <v>9.26</v>
      </c>
      <c r="K57">
        <v>8.1</v>
      </c>
      <c r="L57">
        <v>9.21</v>
      </c>
      <c r="M57">
        <v>9.92</v>
      </c>
      <c r="N57">
        <v>8.43</v>
      </c>
      <c r="O57">
        <v>8.29</v>
      </c>
      <c r="P57">
        <v>7.61</v>
      </c>
      <c r="Q57">
        <v>7.26</v>
      </c>
      <c r="R57">
        <v>7.69</v>
      </c>
      <c r="S57">
        <v>6.66</v>
      </c>
      <c r="T57">
        <v>5.6</v>
      </c>
      <c r="U57">
        <v>4.4</v>
      </c>
      <c r="V57">
        <v>3.95</v>
      </c>
      <c r="W57">
        <v>3.61</v>
      </c>
      <c r="X57">
        <v>2.76</v>
      </c>
      <c r="Y57">
        <v>2.39</v>
      </c>
      <c r="Z57">
        <v>1.74</v>
      </c>
      <c r="AA57">
        <v>1.25</v>
      </c>
      <c r="AB57">
        <v>0.63</v>
      </c>
      <c r="AC57">
        <v>0.34</v>
      </c>
      <c r="AD57">
        <v>0.12</v>
      </c>
      <c r="AE57">
        <v>0.03</v>
      </c>
      <c r="AF57" s="39">
        <v>8360</v>
      </c>
      <c r="AG57" s="40">
        <v>56.45366733892369</v>
      </c>
      <c r="AH57" s="40">
        <v>6.596964228850441</v>
      </c>
      <c r="AI57" s="40">
        <v>4.007005625729753</v>
      </c>
      <c r="AJ57" s="40">
        <v>6.273219403460355</v>
      </c>
      <c r="AK57" s="40">
        <v>10.004245833775608</v>
      </c>
      <c r="AL57" s="40">
        <v>8.029933128118035</v>
      </c>
      <c r="AM57" s="40">
        <v>2.9720836429253796</v>
      </c>
      <c r="AN57" s="40">
        <v>1.093302197218979</v>
      </c>
      <c r="AO57" s="40">
        <v>1.130453242755546</v>
      </c>
      <c r="AP57" s="40">
        <v>0.4033542086827301</v>
      </c>
      <c r="AQ57" s="40">
        <v>0.2653646109754803</v>
      </c>
      <c r="AR57" s="40">
        <v>0.09553125995117291</v>
      </c>
      <c r="AS57" s="40">
        <v>0.1645260588047978</v>
      </c>
      <c r="AT57" s="40">
        <v>0.10614584439019212</v>
      </c>
      <c r="AU57" s="40">
        <v>0.14860418214626897</v>
      </c>
      <c r="AV57" s="40">
        <v>2.2555991932915824</v>
      </c>
      <c r="AW57" s="41">
        <v>3.6458333333333335</v>
      </c>
      <c r="AX57" s="41">
        <v>4.204776422764227</v>
      </c>
      <c r="AY57" s="41">
        <v>3.7728658536585367</v>
      </c>
      <c r="AZ57" s="41">
        <v>3.747459349593496</v>
      </c>
      <c r="BA57" s="41">
        <v>15.777439024390244</v>
      </c>
      <c r="BB57" s="41">
        <v>11.864837398373984</v>
      </c>
      <c r="BC57" s="41">
        <v>15.726626016260163</v>
      </c>
      <c r="BD57" s="41">
        <v>5.157520325203252</v>
      </c>
      <c r="BE57" s="41">
        <v>34.33689024390244</v>
      </c>
      <c r="BF57" s="41">
        <v>1.7657520325203253</v>
      </c>
      <c r="BG57" s="9">
        <v>2.57894736842105</v>
      </c>
      <c r="BH57" s="9">
        <v>2.6</v>
      </c>
      <c r="BI57" s="9">
        <v>5030.98947935776</v>
      </c>
      <c r="BJ57" s="9">
        <v>5780.22040108357</v>
      </c>
    </row>
    <row r="58" spans="1:62" ht="12.75">
      <c r="A58" s="4" t="s">
        <v>114</v>
      </c>
      <c r="B58" s="4" t="s">
        <v>115</v>
      </c>
      <c r="C58" s="37">
        <v>315019</v>
      </c>
      <c r="D58" s="38">
        <v>152596</v>
      </c>
      <c r="E58" s="38">
        <v>162423</v>
      </c>
      <c r="F58" s="6">
        <v>87019</v>
      </c>
      <c r="G58" s="6">
        <f>SUM(K58:M58)</f>
        <v>24.950000000000003</v>
      </c>
      <c r="H58" s="6">
        <f>SUM(N58:R58)</f>
        <v>41.38</v>
      </c>
      <c r="I58" s="6">
        <f>SUM(S58:W58)</f>
        <v>26.47</v>
      </c>
      <c r="J58" s="6">
        <f>SUM(X58:AE58)</f>
        <v>7.199999999999999</v>
      </c>
      <c r="K58">
        <v>8.24</v>
      </c>
      <c r="L58">
        <v>8.2</v>
      </c>
      <c r="M58">
        <v>8.51</v>
      </c>
      <c r="N58">
        <v>8.13</v>
      </c>
      <c r="O58">
        <v>9.1</v>
      </c>
      <c r="P58">
        <v>8.57</v>
      </c>
      <c r="Q58">
        <v>8.01</v>
      </c>
      <c r="R58">
        <v>7.57</v>
      </c>
      <c r="S58">
        <v>6.97</v>
      </c>
      <c r="T58">
        <v>6.16</v>
      </c>
      <c r="U58">
        <v>5.23</v>
      </c>
      <c r="V58">
        <v>4.51</v>
      </c>
      <c r="W58">
        <v>3.6</v>
      </c>
      <c r="X58">
        <v>2.57</v>
      </c>
      <c r="Y58">
        <v>1.81</v>
      </c>
      <c r="Z58">
        <v>1.22</v>
      </c>
      <c r="AA58">
        <v>0.83</v>
      </c>
      <c r="AB58">
        <v>0.49</v>
      </c>
      <c r="AC58">
        <v>0.2</v>
      </c>
      <c r="AD58">
        <v>0.06</v>
      </c>
      <c r="AE58">
        <v>0.02</v>
      </c>
      <c r="AF58" s="39">
        <v>212472</v>
      </c>
      <c r="AG58" s="40">
        <v>44.85730818633872</v>
      </c>
      <c r="AH58" s="40">
        <v>2.724752324146965</v>
      </c>
      <c r="AI58" s="40">
        <v>2.2720046800880063</v>
      </c>
      <c r="AJ58" s="40">
        <v>4.065508514453587</v>
      </c>
      <c r="AK58" s="40">
        <v>8.689638946471494</v>
      </c>
      <c r="AL58" s="40">
        <v>14.649120575854308</v>
      </c>
      <c r="AM58" s="40">
        <v>6.545128511655708</v>
      </c>
      <c r="AN58" s="40">
        <v>3.5930485431954318</v>
      </c>
      <c r="AO58" s="40">
        <v>4.241965636962521</v>
      </c>
      <c r="AP58" s="40">
        <v>1.9321260062825096</v>
      </c>
      <c r="AQ58" s="40">
        <v>1.092444455749005</v>
      </c>
      <c r="AR58" s="40">
        <v>0.6164871361167987</v>
      </c>
      <c r="AS58" s="40">
        <v>0.7423916775826328</v>
      </c>
      <c r="AT58" s="40">
        <v>0.2979104933168852</v>
      </c>
      <c r="AU58" s="40">
        <v>0.42317915326016453</v>
      </c>
      <c r="AV58" s="40">
        <v>3.2569851585252634</v>
      </c>
      <c r="AW58" s="41">
        <v>7.8782845259426875</v>
      </c>
      <c r="AX58" s="41">
        <v>13.047203002995147</v>
      </c>
      <c r="AY58" s="41">
        <v>11.150058202649856</v>
      </c>
      <c r="AZ58" s="41">
        <v>10.244974299279333</v>
      </c>
      <c r="BA58" s="41">
        <v>19.66268621578142</v>
      </c>
      <c r="BB58" s="41">
        <v>0.3622951462913795</v>
      </c>
      <c r="BC58" s="41">
        <v>12.740494657127535</v>
      </c>
      <c r="BD58" s="41">
        <v>6.6848032227265</v>
      </c>
      <c r="BE58" s="41">
        <v>15.854663405574376</v>
      </c>
      <c r="BF58" s="41">
        <v>2.3745373216317667</v>
      </c>
      <c r="BG58" s="9">
        <v>2.86605080831409</v>
      </c>
      <c r="BH58" s="9">
        <v>2.90689013035382</v>
      </c>
      <c r="BI58" s="9">
        <v>9526.88524608185</v>
      </c>
      <c r="BJ58" s="9">
        <v>11943.5328245196</v>
      </c>
    </row>
    <row r="59" spans="1:62" ht="12.75">
      <c r="A59" s="4" t="s">
        <v>116</v>
      </c>
      <c r="B59" s="4" t="s">
        <v>117</v>
      </c>
      <c r="C59" s="37">
        <v>1119</v>
      </c>
      <c r="D59" s="38">
        <v>587</v>
      </c>
      <c r="E59" s="38">
        <v>532</v>
      </c>
      <c r="F59" s="6">
        <v>754</v>
      </c>
      <c r="G59" s="6">
        <f>SUM(K59:M59)</f>
        <v>23.77</v>
      </c>
      <c r="H59" s="6">
        <f>SUM(N59:R59)</f>
        <v>27.97</v>
      </c>
      <c r="I59" s="6">
        <f>SUM(S59:W59)</f>
        <v>30.659999999999997</v>
      </c>
      <c r="J59" s="6">
        <f>SUM(X59:AE59)</f>
        <v>17.61</v>
      </c>
      <c r="K59">
        <v>7.06</v>
      </c>
      <c r="L59">
        <v>8.49</v>
      </c>
      <c r="M59">
        <v>8.22</v>
      </c>
      <c r="N59">
        <v>5.54</v>
      </c>
      <c r="O59">
        <v>4.92</v>
      </c>
      <c r="P59">
        <v>5.81</v>
      </c>
      <c r="Q59">
        <v>6.52</v>
      </c>
      <c r="R59">
        <v>5.18</v>
      </c>
      <c r="S59">
        <v>6.08</v>
      </c>
      <c r="T59">
        <v>6.26</v>
      </c>
      <c r="U59">
        <v>6.7</v>
      </c>
      <c r="V59">
        <v>5.81</v>
      </c>
      <c r="W59">
        <v>5.81</v>
      </c>
      <c r="X59">
        <v>5.9</v>
      </c>
      <c r="Y59">
        <v>4.38</v>
      </c>
      <c r="Z59">
        <v>3.31</v>
      </c>
      <c r="AA59">
        <v>2.23</v>
      </c>
      <c r="AB59">
        <v>1.16</v>
      </c>
      <c r="AC59">
        <v>0.54</v>
      </c>
      <c r="AD59">
        <v>0.09</v>
      </c>
      <c r="AE59">
        <v>0</v>
      </c>
      <c r="AF59" s="39">
        <v>498</v>
      </c>
      <c r="AG59" s="40">
        <v>52.46636771300448</v>
      </c>
      <c r="AH59" s="40">
        <v>10.403587443946188</v>
      </c>
      <c r="AI59" s="40">
        <v>2.5112107623318383</v>
      </c>
      <c r="AJ59" s="40">
        <v>4.932735426008969</v>
      </c>
      <c r="AK59" s="40">
        <v>8.699551569506726</v>
      </c>
      <c r="AL59" s="40">
        <v>7.8923766816143495</v>
      </c>
      <c r="AM59" s="40">
        <v>4.304932735426009</v>
      </c>
      <c r="AN59" s="40">
        <v>1.7040358744394617</v>
      </c>
      <c r="AO59" s="40">
        <v>2.062780269058296</v>
      </c>
      <c r="AP59" s="40">
        <v>0.8071748878923767</v>
      </c>
      <c r="AQ59" s="40">
        <v>0.6278026905829596</v>
      </c>
      <c r="AR59" s="40">
        <v>0.08968609865470852</v>
      </c>
      <c r="AS59" s="40">
        <v>0.35874439461883406</v>
      </c>
      <c r="AT59" s="40">
        <v>0.08968609865470852</v>
      </c>
      <c r="AU59" s="40">
        <v>0.08968609865470852</v>
      </c>
      <c r="AV59" s="40">
        <v>2.9596412556053813</v>
      </c>
      <c r="AW59" s="41">
        <v>4.751131221719457</v>
      </c>
      <c r="AX59" s="41">
        <v>4.751131221719457</v>
      </c>
      <c r="AY59" s="41">
        <v>5.656108597285068</v>
      </c>
      <c r="AZ59" s="41">
        <v>3.8461538461538463</v>
      </c>
      <c r="BA59" s="41">
        <v>13.574660633484163</v>
      </c>
      <c r="BB59" s="41">
        <v>19.90950226244344</v>
      </c>
      <c r="BC59" s="41">
        <v>8.3710407239819</v>
      </c>
      <c r="BD59" s="41">
        <v>10.180995475113122</v>
      </c>
      <c r="BE59" s="41">
        <v>26.244343891402718</v>
      </c>
      <c r="BF59" s="41">
        <v>2.7149321266968327</v>
      </c>
      <c r="BG59" s="9">
        <v>2.28571428571429</v>
      </c>
      <c r="BH59" s="9">
        <v>2.70833333333333</v>
      </c>
      <c r="BI59" s="9">
        <v>4318.67109210732</v>
      </c>
      <c r="BJ59" s="9">
        <v>7612.57444621909</v>
      </c>
    </row>
    <row r="60" spans="1:62" ht="12.75">
      <c r="A60" s="4" t="s">
        <v>118</v>
      </c>
      <c r="B60" s="4" t="s">
        <v>119</v>
      </c>
      <c r="C60" s="37">
        <v>10205</v>
      </c>
      <c r="D60" s="38">
        <v>5180</v>
      </c>
      <c r="E60" s="38">
        <v>5025</v>
      </c>
      <c r="F60" s="6">
        <v>3413</v>
      </c>
      <c r="G60" s="6">
        <f>SUM(K60:M60)</f>
        <v>26.25</v>
      </c>
      <c r="H60" s="6">
        <f>SUM(N60:R60)</f>
        <v>38.64</v>
      </c>
      <c r="I60" s="6">
        <f>SUM(S60:W60)</f>
        <v>25.779999999999998</v>
      </c>
      <c r="J60" s="6">
        <f>SUM(X60:AE60)</f>
        <v>9.32</v>
      </c>
      <c r="K60">
        <v>8.04</v>
      </c>
      <c r="L60">
        <v>8.67</v>
      </c>
      <c r="M60">
        <v>9.54</v>
      </c>
      <c r="N60">
        <v>9.12</v>
      </c>
      <c r="O60">
        <v>7.45</v>
      </c>
      <c r="P60">
        <v>7.67</v>
      </c>
      <c r="Q60">
        <v>7.35</v>
      </c>
      <c r="R60">
        <v>7.05</v>
      </c>
      <c r="S60">
        <v>7.16</v>
      </c>
      <c r="T60">
        <v>6.45</v>
      </c>
      <c r="U60">
        <v>4.54</v>
      </c>
      <c r="V60">
        <v>3.96</v>
      </c>
      <c r="W60">
        <v>3.67</v>
      </c>
      <c r="X60">
        <v>2.93</v>
      </c>
      <c r="Y60">
        <v>2.29</v>
      </c>
      <c r="Z60">
        <v>1.82</v>
      </c>
      <c r="AA60">
        <v>1.34</v>
      </c>
      <c r="AB60">
        <v>0.53</v>
      </c>
      <c r="AC60">
        <v>0.33</v>
      </c>
      <c r="AD60">
        <v>0.06</v>
      </c>
      <c r="AE60">
        <v>0.02</v>
      </c>
      <c r="AF60" s="39">
        <v>4976</v>
      </c>
      <c r="AG60" s="40">
        <v>58.2458549985284</v>
      </c>
      <c r="AH60" s="40">
        <v>6.8870793681938585</v>
      </c>
      <c r="AI60" s="40">
        <v>3.8948297851466696</v>
      </c>
      <c r="AJ60" s="40">
        <v>5.21926812518395</v>
      </c>
      <c r="AK60" s="40">
        <v>8.505837339350535</v>
      </c>
      <c r="AL60" s="40">
        <v>7.426665358579418</v>
      </c>
      <c r="AM60" s="40">
        <v>3.6299421171392137</v>
      </c>
      <c r="AN60" s="40">
        <v>2.089669380947709</v>
      </c>
      <c r="AO60" s="40">
        <v>1.4323555381143922</v>
      </c>
      <c r="AP60" s="40">
        <v>0.33356224860198175</v>
      </c>
      <c r="AQ60" s="40">
        <v>0.206023741783577</v>
      </c>
      <c r="AR60" s="40">
        <v>0.07848523496517218</v>
      </c>
      <c r="AS60" s="40">
        <v>0.14715981555969784</v>
      </c>
      <c r="AT60" s="40">
        <v>0.04905327185323261</v>
      </c>
      <c r="AU60" s="40">
        <v>0.03924261748258609</v>
      </c>
      <c r="AV60" s="40">
        <v>1.8149710585696068</v>
      </c>
      <c r="AW60" s="41">
        <v>3.1844106463878328</v>
      </c>
      <c r="AX60" s="41">
        <v>11.810836501901141</v>
      </c>
      <c r="AY60" s="41">
        <v>5.299429657794677</v>
      </c>
      <c r="AZ60" s="41">
        <v>4.182509505703422</v>
      </c>
      <c r="BA60" s="41">
        <v>15.28041825095057</v>
      </c>
      <c r="BB60" s="41">
        <v>14.852661596958175</v>
      </c>
      <c r="BC60" s="41">
        <v>12.999049429657795</v>
      </c>
      <c r="BD60" s="41">
        <v>7.057984790874524</v>
      </c>
      <c r="BE60" s="41">
        <v>24.35836501901141</v>
      </c>
      <c r="BF60" s="41">
        <v>0.9743346007604563</v>
      </c>
      <c r="BG60" s="9">
        <v>2.89285714285714</v>
      </c>
      <c r="BH60" s="9">
        <v>2.86363636363636</v>
      </c>
      <c r="BI60" s="9">
        <v>7370.6678791698</v>
      </c>
      <c r="BJ60" s="9">
        <v>7062.59979596498</v>
      </c>
    </row>
    <row r="61" spans="1:62" ht="12.75">
      <c r="A61" s="4" t="s">
        <v>121</v>
      </c>
      <c r="B61" s="4" t="s">
        <v>122</v>
      </c>
      <c r="C61" s="37">
        <v>11493</v>
      </c>
      <c r="D61" s="38">
        <v>6380</v>
      </c>
      <c r="E61" s="38">
        <v>5113</v>
      </c>
      <c r="F61" s="6">
        <v>4305</v>
      </c>
      <c r="G61" s="6">
        <f>SUM(K61:M61)</f>
        <v>29.83</v>
      </c>
      <c r="H61" s="6">
        <f>SUM(N61:R61)</f>
        <v>30.799999999999997</v>
      </c>
      <c r="I61" s="6">
        <f>SUM(S61:W61)</f>
        <v>24.8</v>
      </c>
      <c r="J61" s="6">
        <f>SUM(X61:AE61)</f>
        <v>14.55</v>
      </c>
      <c r="K61">
        <v>7.9</v>
      </c>
      <c r="L61">
        <v>10.01</v>
      </c>
      <c r="M61">
        <v>11.92</v>
      </c>
      <c r="N61">
        <v>8.58</v>
      </c>
      <c r="O61">
        <v>5.33</v>
      </c>
      <c r="P61">
        <v>5.59</v>
      </c>
      <c r="Q61">
        <v>5.53</v>
      </c>
      <c r="R61">
        <v>5.77</v>
      </c>
      <c r="S61">
        <v>5.34</v>
      </c>
      <c r="T61">
        <v>5.33</v>
      </c>
      <c r="U61">
        <v>4.83</v>
      </c>
      <c r="V61">
        <v>4.7</v>
      </c>
      <c r="W61">
        <v>4.6</v>
      </c>
      <c r="X61">
        <v>4.76</v>
      </c>
      <c r="Y61">
        <v>3.86</v>
      </c>
      <c r="Z61">
        <v>2.78</v>
      </c>
      <c r="AA61">
        <v>1.6800000000000002</v>
      </c>
      <c r="AB61">
        <v>0.98</v>
      </c>
      <c r="AC61">
        <v>0.39</v>
      </c>
      <c r="AD61">
        <v>0.07</v>
      </c>
      <c r="AE61">
        <v>0.03</v>
      </c>
      <c r="AF61" s="39">
        <v>3307</v>
      </c>
      <c r="AG61" s="40">
        <v>71.26816955348593</v>
      </c>
      <c r="AH61" s="40">
        <v>9.939942553747063</v>
      </c>
      <c r="AI61" s="40">
        <v>3.281399599617025</v>
      </c>
      <c r="AJ61" s="40">
        <v>3.734006440943511</v>
      </c>
      <c r="AK61" s="40">
        <v>4.221429193141265</v>
      </c>
      <c r="AL61" s="40">
        <v>2.4371137609887716</v>
      </c>
      <c r="AM61" s="40">
        <v>1.1750369919053008</v>
      </c>
      <c r="AN61" s="40">
        <v>0.5657585516581078</v>
      </c>
      <c r="AO61" s="40">
        <v>0.417790930455218</v>
      </c>
      <c r="AP61" s="40">
        <v>0.1044477326138045</v>
      </c>
      <c r="AQ61" s="40">
        <v>0.0609278440247193</v>
      </c>
      <c r="AR61" s="40">
        <v>0.026111933153451124</v>
      </c>
      <c r="AS61" s="40">
        <v>0.008703977717817044</v>
      </c>
      <c r="AT61" s="40">
        <v>0.026111933153451124</v>
      </c>
      <c r="AU61" s="40">
        <v>0.06963182174253635</v>
      </c>
      <c r="AV61" s="40">
        <v>2.6634171816520147</v>
      </c>
      <c r="AW61" s="41">
        <v>1.6078713702903769</v>
      </c>
      <c r="AX61" s="41">
        <v>3.4077273818094556</v>
      </c>
      <c r="AY61" s="41">
        <v>1.4158867290616752</v>
      </c>
      <c r="AZ61" s="41">
        <v>1.4878809695224382</v>
      </c>
      <c r="BA61" s="41">
        <v>6.551475881929446</v>
      </c>
      <c r="BB61" s="41">
        <v>50.82793376529877</v>
      </c>
      <c r="BC61" s="41">
        <v>5.063594912407007</v>
      </c>
      <c r="BD61" s="41">
        <v>3.5277177825773935</v>
      </c>
      <c r="BE61" s="41">
        <v>25.149988000959922</v>
      </c>
      <c r="BF61" s="41">
        <v>0.9599232061435086</v>
      </c>
      <c r="BG61" s="9">
        <v>2.26086956521739</v>
      </c>
      <c r="BH61" s="9">
        <v>2.05263157894737</v>
      </c>
      <c r="BI61" s="9">
        <v>3516.1224178589</v>
      </c>
      <c r="BJ61" s="9">
        <v>2785.82466635517</v>
      </c>
    </row>
    <row r="62" spans="1:62" ht="12.75">
      <c r="A62" s="4" t="s">
        <v>123</v>
      </c>
      <c r="B62" s="4" t="s">
        <v>124</v>
      </c>
      <c r="C62" s="37">
        <v>16830</v>
      </c>
      <c r="D62" s="38">
        <v>8991</v>
      </c>
      <c r="E62" s="38">
        <v>7839</v>
      </c>
      <c r="F62" s="6">
        <v>4785</v>
      </c>
      <c r="G62" s="6">
        <f>SUM(K62:M62)</f>
        <v>37.69</v>
      </c>
      <c r="H62" s="6">
        <f>SUM(N62:R62)</f>
        <v>31.200000000000003</v>
      </c>
      <c r="I62" s="6">
        <f>SUM(S62:W62)</f>
        <v>21.270000000000003</v>
      </c>
      <c r="J62" s="6">
        <f>SUM(X62:AE62)</f>
        <v>9.85</v>
      </c>
      <c r="K62">
        <v>11.95</v>
      </c>
      <c r="L62">
        <v>12.75</v>
      </c>
      <c r="M62">
        <v>12.99</v>
      </c>
      <c r="N62">
        <v>8.87</v>
      </c>
      <c r="O62">
        <v>5.51</v>
      </c>
      <c r="P62">
        <v>5.82</v>
      </c>
      <c r="Q62">
        <v>5.66</v>
      </c>
      <c r="R62">
        <v>5.34</v>
      </c>
      <c r="S62">
        <v>4.83</v>
      </c>
      <c r="T62">
        <v>5</v>
      </c>
      <c r="U62">
        <v>4.14</v>
      </c>
      <c r="V62">
        <v>3.98</v>
      </c>
      <c r="W62">
        <v>3.32</v>
      </c>
      <c r="X62">
        <v>3.27</v>
      </c>
      <c r="Y62">
        <v>2.76</v>
      </c>
      <c r="Z62">
        <v>1.99</v>
      </c>
      <c r="AA62">
        <v>1</v>
      </c>
      <c r="AB62">
        <v>0.52</v>
      </c>
      <c r="AC62">
        <v>0.23</v>
      </c>
      <c r="AD62">
        <v>0.06</v>
      </c>
      <c r="AE62">
        <v>0.02</v>
      </c>
      <c r="AF62" s="39">
        <v>2934</v>
      </c>
      <c r="AG62" s="40">
        <v>82.42215355360113</v>
      </c>
      <c r="AH62" s="40">
        <v>5.841454718326598</v>
      </c>
      <c r="AI62" s="40">
        <v>2.4126455906821964</v>
      </c>
      <c r="AJ62" s="40">
        <v>2.3235084383170905</v>
      </c>
      <c r="AK62" s="40">
        <v>2.579034941763727</v>
      </c>
      <c r="AL62" s="40">
        <v>1.3964820537199905</v>
      </c>
      <c r="AM62" s="40">
        <v>0.7368671262182077</v>
      </c>
      <c r="AN62" s="40">
        <v>0.31495127169004045</v>
      </c>
      <c r="AO62" s="40">
        <v>0.26741145709531733</v>
      </c>
      <c r="AP62" s="40">
        <v>0.059424768243403855</v>
      </c>
      <c r="AQ62" s="40">
        <v>0.029712384121701928</v>
      </c>
      <c r="AR62" s="40">
        <v>0.0059424768243403845</v>
      </c>
      <c r="AS62" s="40">
        <v>0.017827430473021155</v>
      </c>
      <c r="AT62" s="40">
        <v>0.011884953648680769</v>
      </c>
      <c r="AU62" s="40">
        <v>0.017827430473021155</v>
      </c>
      <c r="AV62" s="40">
        <v>1.562871404801521</v>
      </c>
      <c r="AW62" s="41">
        <v>0.755939524838013</v>
      </c>
      <c r="AX62" s="41">
        <v>3.1677465802735782</v>
      </c>
      <c r="AY62" s="41">
        <v>1.349892008639309</v>
      </c>
      <c r="AZ62" s="41">
        <v>1.169906407487401</v>
      </c>
      <c r="BA62" s="41">
        <v>4.35565154787617</v>
      </c>
      <c r="BB62" s="41">
        <v>63.04895608351332</v>
      </c>
      <c r="BC62" s="41">
        <v>4.103671706263499</v>
      </c>
      <c r="BD62" s="41">
        <v>1.5478761699064074</v>
      </c>
      <c r="BE62" s="41">
        <v>19.402447804175665</v>
      </c>
      <c r="BF62" s="41">
        <v>1.0979121670266379</v>
      </c>
      <c r="BG62" s="9">
        <v>1.625</v>
      </c>
      <c r="BH62" s="9">
        <v>1.26666666666667</v>
      </c>
      <c r="BI62" s="9">
        <v>2753.96734742526</v>
      </c>
      <c r="BJ62" s="9">
        <v>1792.74777606974</v>
      </c>
    </row>
    <row r="63" spans="1:62" ht="12.75">
      <c r="A63" s="4" t="s">
        <v>125</v>
      </c>
      <c r="B63" s="4" t="s">
        <v>126</v>
      </c>
      <c r="C63" s="37">
        <v>11631</v>
      </c>
      <c r="D63" s="38">
        <v>6280</v>
      </c>
      <c r="E63" s="38">
        <v>5351</v>
      </c>
      <c r="F63" s="6">
        <v>4202</v>
      </c>
      <c r="G63" s="6">
        <f>SUM(K63:M63)</f>
        <v>29.26</v>
      </c>
      <c r="H63" s="6">
        <f>SUM(N63:R63)</f>
        <v>33.019999999999996</v>
      </c>
      <c r="I63" s="6">
        <f>SUM(S63:W63)</f>
        <v>25.009999999999998</v>
      </c>
      <c r="J63" s="6">
        <f>SUM(X63:AE63)</f>
        <v>12.7</v>
      </c>
      <c r="K63">
        <v>9.05</v>
      </c>
      <c r="L63">
        <v>9.25</v>
      </c>
      <c r="M63">
        <v>10.96</v>
      </c>
      <c r="N63">
        <v>9.19</v>
      </c>
      <c r="O63">
        <v>6.16</v>
      </c>
      <c r="P63">
        <v>6.35</v>
      </c>
      <c r="Q63">
        <v>5.46</v>
      </c>
      <c r="R63">
        <v>5.86</v>
      </c>
      <c r="S63">
        <v>5.77</v>
      </c>
      <c r="T63">
        <v>5.72</v>
      </c>
      <c r="U63">
        <v>4.64</v>
      </c>
      <c r="V63">
        <v>4.34</v>
      </c>
      <c r="W63">
        <v>4.54</v>
      </c>
      <c r="X63">
        <v>4.11</v>
      </c>
      <c r="Y63">
        <v>3.29</v>
      </c>
      <c r="Z63">
        <v>2.6</v>
      </c>
      <c r="AA63">
        <v>1.4</v>
      </c>
      <c r="AB63">
        <v>0.89</v>
      </c>
      <c r="AC63">
        <v>0.35</v>
      </c>
      <c r="AD63">
        <v>0.03</v>
      </c>
      <c r="AE63">
        <v>0.03</v>
      </c>
      <c r="AF63" s="39">
        <v>3633</v>
      </c>
      <c r="AG63" s="40">
        <v>72.83048077750065</v>
      </c>
      <c r="AH63" s="40">
        <v>8.033026576072935</v>
      </c>
      <c r="AI63" s="40">
        <v>3.431667670078266</v>
      </c>
      <c r="AJ63" s="40">
        <v>3.758493162466672</v>
      </c>
      <c r="AK63" s="40">
        <v>4.833577019007483</v>
      </c>
      <c r="AL63" s="40">
        <v>3.0360368108712477</v>
      </c>
      <c r="AM63" s="40">
        <v>1.5395200825664404</v>
      </c>
      <c r="AN63" s="40">
        <v>0.7654597058570568</v>
      </c>
      <c r="AO63" s="40">
        <v>0.3698288466500387</v>
      </c>
      <c r="AP63" s="40">
        <v>0.1290100627848972</v>
      </c>
      <c r="AQ63" s="40">
        <v>0.017201341704652963</v>
      </c>
      <c r="AR63" s="40">
        <v>0.008600670852326481</v>
      </c>
      <c r="AS63" s="40">
        <v>0.008600670852326481</v>
      </c>
      <c r="AT63" s="40">
        <v>0</v>
      </c>
      <c r="AU63" s="40">
        <v>0.043003354261632404</v>
      </c>
      <c r="AV63" s="40">
        <v>1.195493248473381</v>
      </c>
      <c r="AW63" s="41">
        <v>1.6898608349900597</v>
      </c>
      <c r="AX63" s="41">
        <v>6.510934393638171</v>
      </c>
      <c r="AY63" s="41">
        <v>1.8389662027833</v>
      </c>
      <c r="AZ63" s="41">
        <v>1.5904572564612325</v>
      </c>
      <c r="BA63" s="41">
        <v>8.20079522862823</v>
      </c>
      <c r="BB63" s="41">
        <v>36.75447316103379</v>
      </c>
      <c r="BC63" s="41">
        <v>6.510934393638171</v>
      </c>
      <c r="BD63" s="41">
        <v>2.7335984095427435</v>
      </c>
      <c r="BE63" s="41">
        <v>32.92743538767396</v>
      </c>
      <c r="BF63" s="41">
        <v>1.242544731610338</v>
      </c>
      <c r="BG63" s="9">
        <v>2.08823529411765</v>
      </c>
      <c r="BH63" s="9">
        <v>1.94736842105263</v>
      </c>
      <c r="BI63" s="9">
        <v>2917.05727352126</v>
      </c>
      <c r="BJ63" s="9">
        <v>4793.97684438607</v>
      </c>
    </row>
    <row r="64" spans="1:62" ht="12.75">
      <c r="A64" s="4" t="s">
        <v>127</v>
      </c>
      <c r="B64" s="4" t="s">
        <v>128</v>
      </c>
      <c r="C64" s="37">
        <v>17566</v>
      </c>
      <c r="D64" s="38">
        <v>9493</v>
      </c>
      <c r="E64" s="38">
        <v>8073</v>
      </c>
      <c r="F64" s="6">
        <v>5386</v>
      </c>
      <c r="G64" s="6">
        <f>SUM(K64:M64)</f>
        <v>35.53</v>
      </c>
      <c r="H64" s="6">
        <f>SUM(N64:R64)</f>
        <v>31.720000000000002</v>
      </c>
      <c r="I64" s="6">
        <f>SUM(S64:W64)</f>
        <v>22.21</v>
      </c>
      <c r="J64" s="6">
        <f>SUM(X64:AE64)</f>
        <v>10.530000000000001</v>
      </c>
      <c r="K64">
        <v>10.74</v>
      </c>
      <c r="L64">
        <v>12.06</v>
      </c>
      <c r="M64">
        <v>12.73</v>
      </c>
      <c r="N64">
        <v>9.3</v>
      </c>
      <c r="O64">
        <v>5.92</v>
      </c>
      <c r="P64">
        <v>5.94</v>
      </c>
      <c r="Q64">
        <v>5.28</v>
      </c>
      <c r="R64">
        <v>5.28</v>
      </c>
      <c r="S64">
        <v>4.77</v>
      </c>
      <c r="T64">
        <v>5.15</v>
      </c>
      <c r="U64">
        <v>4.37</v>
      </c>
      <c r="V64">
        <v>4.24</v>
      </c>
      <c r="W64">
        <v>3.68</v>
      </c>
      <c r="X64">
        <v>3.02</v>
      </c>
      <c r="Y64">
        <v>3.22</v>
      </c>
      <c r="Z64">
        <v>2.16</v>
      </c>
      <c r="AA64">
        <v>1.2</v>
      </c>
      <c r="AB64">
        <v>0.54</v>
      </c>
      <c r="AC64">
        <v>0.32</v>
      </c>
      <c r="AD64">
        <v>0.05</v>
      </c>
      <c r="AE64">
        <v>0.02</v>
      </c>
      <c r="AF64" s="39">
        <v>3038</v>
      </c>
      <c r="AG64" s="40">
        <v>79.38713903286438</v>
      </c>
      <c r="AH64" s="40">
        <v>7.814546904368629</v>
      </c>
      <c r="AI64" s="40">
        <v>3.650965426895256</v>
      </c>
      <c r="AJ64" s="40">
        <v>2.3637295665546505</v>
      </c>
      <c r="AK64" s="40">
        <v>2.9845645611437033</v>
      </c>
      <c r="AL64" s="40">
        <v>1.3954548043515407</v>
      </c>
      <c r="AM64" s="40">
        <v>0.7233582047046762</v>
      </c>
      <c r="AN64" s="40">
        <v>0.44426724383436805</v>
      </c>
      <c r="AO64" s="40">
        <v>0.2563080252890585</v>
      </c>
      <c r="AP64" s="40">
        <v>0.017087201685937234</v>
      </c>
      <c r="AQ64" s="40">
        <v>0.017087201685937234</v>
      </c>
      <c r="AR64" s="40">
        <v>0.005695733895312411</v>
      </c>
      <c r="AS64" s="40">
        <v>0</v>
      </c>
      <c r="AT64" s="40">
        <v>0.005695733895312411</v>
      </c>
      <c r="AU64" s="40">
        <v>0.005695733895312411</v>
      </c>
      <c r="AV64" s="40">
        <v>0.928404624935923</v>
      </c>
      <c r="AW64" s="41">
        <v>1.0093727469358327</v>
      </c>
      <c r="AX64" s="41">
        <v>4.001441961067051</v>
      </c>
      <c r="AY64" s="41">
        <v>1.117519826964672</v>
      </c>
      <c r="AZ64" s="41">
        <v>1.0454217736121123</v>
      </c>
      <c r="BA64" s="41">
        <v>7.534246575342466</v>
      </c>
      <c r="BB64" s="41">
        <v>49.603460706560924</v>
      </c>
      <c r="BC64" s="41">
        <v>4.668348954578226</v>
      </c>
      <c r="BD64" s="41">
        <v>1.7483777937995673</v>
      </c>
      <c r="BE64" s="41">
        <v>28.640951694304256</v>
      </c>
      <c r="BF64" s="41">
        <v>0.6308579668348955</v>
      </c>
      <c r="BG64" s="9">
        <v>1.77777777777778</v>
      </c>
      <c r="BH64" s="9">
        <v>1.61904761904762</v>
      </c>
      <c r="BI64" s="9">
        <v>2921.12906628742</v>
      </c>
      <c r="BJ64" s="9">
        <v>2923.3525450353</v>
      </c>
    </row>
    <row r="65" spans="1:61" ht="12.75">
      <c r="A65" s="4" t="s">
        <v>129</v>
      </c>
      <c r="B65" s="4" t="s">
        <v>130</v>
      </c>
      <c r="C65" s="37">
        <v>6572</v>
      </c>
      <c r="D65" s="38">
        <v>3465</v>
      </c>
      <c r="E65" s="38">
        <v>3107</v>
      </c>
      <c r="F65" s="6">
        <v>2315</v>
      </c>
      <c r="G65" s="6">
        <f>SUM(K65:M65)</f>
        <v>25.89</v>
      </c>
      <c r="H65" s="6">
        <f>SUM(N65:R65)</f>
        <v>35.76</v>
      </c>
      <c r="I65" s="6">
        <f>SUM(S65:W65)</f>
        <v>25.91</v>
      </c>
      <c r="J65" s="6">
        <f>SUM(X65:AE65)</f>
        <v>12.41</v>
      </c>
      <c r="K65">
        <v>7.36</v>
      </c>
      <c r="L65">
        <v>8.87</v>
      </c>
      <c r="M65">
        <v>9.66</v>
      </c>
      <c r="N65">
        <v>8.76</v>
      </c>
      <c r="O65">
        <v>7.38</v>
      </c>
      <c r="P65">
        <v>6.13</v>
      </c>
      <c r="Q65">
        <v>6.54</v>
      </c>
      <c r="R65">
        <v>6.95</v>
      </c>
      <c r="S65">
        <v>6.62</v>
      </c>
      <c r="T65">
        <v>6.16</v>
      </c>
      <c r="U65">
        <v>4.8100000000000005</v>
      </c>
      <c r="V65">
        <v>4.55</v>
      </c>
      <c r="W65">
        <v>3.77</v>
      </c>
      <c r="X65">
        <v>3.73</v>
      </c>
      <c r="Y65">
        <v>3.48</v>
      </c>
      <c r="Z65">
        <v>2.2800000000000002</v>
      </c>
      <c r="AA65">
        <v>1.25</v>
      </c>
      <c r="AB65">
        <v>0.93</v>
      </c>
      <c r="AC65">
        <v>0.41</v>
      </c>
      <c r="AD65">
        <v>0.3</v>
      </c>
      <c r="AE65">
        <v>0.03</v>
      </c>
      <c r="AF65" s="39">
        <v>2637</v>
      </c>
      <c r="AG65" s="40">
        <v>63.042485153037916</v>
      </c>
      <c r="AH65" s="40">
        <v>8.816811329374143</v>
      </c>
      <c r="AI65" s="40">
        <v>4.948987361047663</v>
      </c>
      <c r="AJ65" s="40">
        <v>4.690117252931323</v>
      </c>
      <c r="AK65" s="40">
        <v>6.228110248210751</v>
      </c>
      <c r="AL65" s="40">
        <v>4.933759707629054</v>
      </c>
      <c r="AM65" s="40">
        <v>3.228262524744937</v>
      </c>
      <c r="AN65" s="40">
        <v>1.4466270747677783</v>
      </c>
      <c r="AO65" s="40">
        <v>1.0659357393025735</v>
      </c>
      <c r="AP65" s="40">
        <v>0.2893254149535557</v>
      </c>
      <c r="AQ65" s="40">
        <v>0.10659357393025734</v>
      </c>
      <c r="AR65" s="40">
        <v>0.030455306837216384</v>
      </c>
      <c r="AS65" s="40">
        <v>0.10659357393025734</v>
      </c>
      <c r="AT65" s="40">
        <v>0</v>
      </c>
      <c r="AU65" s="40">
        <v>0</v>
      </c>
      <c r="AV65" s="40">
        <v>1.0659357393025735</v>
      </c>
      <c r="AW65" s="41">
        <v>2.993304450571091</v>
      </c>
      <c r="AX65" s="41">
        <v>8.822371012209532</v>
      </c>
      <c r="AY65" s="41">
        <v>3.6628593934619933</v>
      </c>
      <c r="AZ65" s="41">
        <v>2.875147695943285</v>
      </c>
      <c r="BA65" s="41">
        <v>13.391098857818037</v>
      </c>
      <c r="BB65" s="41">
        <v>25.12800315084679</v>
      </c>
      <c r="BC65" s="41">
        <v>10.673493501378495</v>
      </c>
      <c r="BD65" s="41">
        <v>3.85978731784167</v>
      </c>
      <c r="BE65" s="41">
        <v>27.097282394643564</v>
      </c>
      <c r="BF65" s="41">
        <v>1.4966522252855454</v>
      </c>
      <c r="BG65" s="9">
        <v>2.53333333333333</v>
      </c>
      <c r="BH65" s="9"/>
      <c r="BI65" s="9">
        <v>3888.8237824127</v>
      </c>
    </row>
    <row r="66" spans="1:62" ht="12.75">
      <c r="A66" s="4" t="s">
        <v>131</v>
      </c>
      <c r="B66" s="4" t="s">
        <v>132</v>
      </c>
      <c r="C66" s="37">
        <v>5102</v>
      </c>
      <c r="D66" s="38">
        <v>2789</v>
      </c>
      <c r="E66" s="38">
        <v>2313</v>
      </c>
      <c r="F66" s="6">
        <v>1946</v>
      </c>
      <c r="G66" s="6">
        <f>SUM(K66:M66)</f>
        <v>23.8</v>
      </c>
      <c r="H66" s="6">
        <f>SUM(N66:R66)</f>
        <v>32.35</v>
      </c>
      <c r="I66" s="6">
        <f>SUM(S66:W66)</f>
        <v>27.060000000000002</v>
      </c>
      <c r="J66" s="6">
        <f>SUM(X66:AE66)</f>
        <v>16.8</v>
      </c>
      <c r="K66">
        <v>6.59</v>
      </c>
      <c r="L66">
        <v>7.59</v>
      </c>
      <c r="M66">
        <v>9.62</v>
      </c>
      <c r="N66">
        <v>7.86</v>
      </c>
      <c r="O66">
        <v>6.1</v>
      </c>
      <c r="P66">
        <v>5.8</v>
      </c>
      <c r="Q66">
        <v>6.12</v>
      </c>
      <c r="R66">
        <v>6.47</v>
      </c>
      <c r="S66">
        <v>6.74</v>
      </c>
      <c r="T66">
        <v>5.74</v>
      </c>
      <c r="U66">
        <v>5.12</v>
      </c>
      <c r="V66">
        <v>4.8</v>
      </c>
      <c r="W66">
        <v>4.66</v>
      </c>
      <c r="X66">
        <v>4.41</v>
      </c>
      <c r="Y66">
        <v>5.35</v>
      </c>
      <c r="Z66">
        <v>3.45</v>
      </c>
      <c r="AA66">
        <v>2.06</v>
      </c>
      <c r="AB66">
        <v>1.06</v>
      </c>
      <c r="AC66">
        <v>0.33</v>
      </c>
      <c r="AD66">
        <v>0.1</v>
      </c>
      <c r="AE66">
        <v>0.04</v>
      </c>
      <c r="AF66" s="39">
        <v>1902</v>
      </c>
      <c r="AG66" s="40">
        <v>65.9607843137255</v>
      </c>
      <c r="AH66" s="40">
        <v>11</v>
      </c>
      <c r="AI66" s="40">
        <v>5.0588235294117645</v>
      </c>
      <c r="AJ66" s="40">
        <v>3.215686274509804</v>
      </c>
      <c r="AK66" s="40">
        <v>5.627450980392156</v>
      </c>
      <c r="AL66" s="40">
        <v>3.823529411764706</v>
      </c>
      <c r="AM66" s="40">
        <v>2.235294117647059</v>
      </c>
      <c r="AN66" s="40">
        <v>0.9019607843137255</v>
      </c>
      <c r="AO66" s="40">
        <v>0.8627450980392156</v>
      </c>
      <c r="AP66" s="40">
        <v>0.2156862745098039</v>
      </c>
      <c r="AQ66" s="40">
        <v>0.0784313725490196</v>
      </c>
      <c r="AR66" s="40">
        <v>0</v>
      </c>
      <c r="AS66" s="40">
        <v>0.0588235294117647</v>
      </c>
      <c r="AT66" s="40">
        <v>0.0196078431372549</v>
      </c>
      <c r="AU66" s="40">
        <v>0.09803921568627451</v>
      </c>
      <c r="AV66" s="40">
        <v>0.8431372549019607</v>
      </c>
      <c r="AW66" s="41">
        <v>2.028698664027709</v>
      </c>
      <c r="AX66" s="41">
        <v>7.718951014349332</v>
      </c>
      <c r="AY66" s="41">
        <v>3.3151904997525974</v>
      </c>
      <c r="AZ66" s="41">
        <v>3.51311232063335</v>
      </c>
      <c r="BA66" s="41">
        <v>8.659079663532905</v>
      </c>
      <c r="BB66" s="41">
        <v>34.63631865413162</v>
      </c>
      <c r="BC66" s="41">
        <v>7.76843146956952</v>
      </c>
      <c r="BD66" s="41">
        <v>5.047006432459178</v>
      </c>
      <c r="BE66" s="41">
        <v>26.224641266699656</v>
      </c>
      <c r="BF66" s="41">
        <v>1.0885700148441364</v>
      </c>
      <c r="BG66" s="9">
        <v>1.54545454545455</v>
      </c>
      <c r="BH66" s="9">
        <v>2.4</v>
      </c>
      <c r="BI66" s="9">
        <v>2020.75503709131</v>
      </c>
      <c r="BJ66" s="9">
        <v>3528.28566288832</v>
      </c>
    </row>
    <row r="67" spans="1:62" ht="12.75">
      <c r="A67" s="4" t="s">
        <v>133</v>
      </c>
      <c r="B67" s="4" t="s">
        <v>134</v>
      </c>
      <c r="C67" s="37">
        <v>9881</v>
      </c>
      <c r="D67" s="38">
        <v>5464</v>
      </c>
      <c r="E67" s="38">
        <v>4417</v>
      </c>
      <c r="F67" s="6">
        <v>3198</v>
      </c>
      <c r="G67" s="6">
        <f>SUM(K67:M67)</f>
        <v>30.580000000000002</v>
      </c>
      <c r="H67" s="6">
        <f>SUM(N67:R67)</f>
        <v>33.919999999999995</v>
      </c>
      <c r="I67" s="6">
        <f>SUM(S67:W67)</f>
        <v>24.279999999999998</v>
      </c>
      <c r="J67" s="6">
        <f>SUM(X67:AE67)</f>
        <v>11.219999999999999</v>
      </c>
      <c r="K67">
        <v>8.52</v>
      </c>
      <c r="L67">
        <v>10.74</v>
      </c>
      <c r="M67">
        <v>11.32</v>
      </c>
      <c r="N67">
        <v>9.78</v>
      </c>
      <c r="O67">
        <v>6.18</v>
      </c>
      <c r="P67">
        <v>5.65</v>
      </c>
      <c r="Q67">
        <v>6.18</v>
      </c>
      <c r="R67">
        <v>6.13</v>
      </c>
      <c r="S67">
        <v>5.97</v>
      </c>
      <c r="T67">
        <v>5.48</v>
      </c>
      <c r="U67">
        <v>4.67</v>
      </c>
      <c r="V67">
        <v>4.12</v>
      </c>
      <c r="W67">
        <v>4.04</v>
      </c>
      <c r="X67">
        <v>3.72</v>
      </c>
      <c r="Y67">
        <v>3.17</v>
      </c>
      <c r="Z67">
        <v>2.2</v>
      </c>
      <c r="AA67">
        <v>1.15</v>
      </c>
      <c r="AB67">
        <v>0.67</v>
      </c>
      <c r="AC67">
        <v>0.27</v>
      </c>
      <c r="AD67">
        <v>0.03</v>
      </c>
      <c r="AE67">
        <v>0.01</v>
      </c>
      <c r="AF67" s="39">
        <v>3081</v>
      </c>
      <c r="AG67" s="40">
        <v>74.54195768802511</v>
      </c>
      <c r="AH67" s="40">
        <v>6.40753112663225</v>
      </c>
      <c r="AI67" s="40">
        <v>3.3404190707561496</v>
      </c>
      <c r="AJ67" s="40">
        <v>3.6947059418969532</v>
      </c>
      <c r="AK67" s="40">
        <v>4.970138678003846</v>
      </c>
      <c r="AL67" s="40">
        <v>2.9861321996153456</v>
      </c>
      <c r="AM67" s="40">
        <v>1.396902520498026</v>
      </c>
      <c r="AN67" s="40">
        <v>0.698451260249013</v>
      </c>
      <c r="AO67" s="40">
        <v>0.46563417349934205</v>
      </c>
      <c r="AP67" s="40">
        <v>0.09110233829334953</v>
      </c>
      <c r="AQ67" s="40">
        <v>0.08097985626075514</v>
      </c>
      <c r="AR67" s="40">
        <v>0.020244964065188786</v>
      </c>
      <c r="AS67" s="40">
        <v>0.03036744609778318</v>
      </c>
      <c r="AT67" s="40">
        <v>0.03036744609778318</v>
      </c>
      <c r="AU67" s="40">
        <v>0.020244964065188786</v>
      </c>
      <c r="AV67" s="40">
        <v>1.2248203259439214</v>
      </c>
      <c r="AW67" s="41">
        <v>1.5977175463623396</v>
      </c>
      <c r="AX67" s="41">
        <v>5.392296718972895</v>
      </c>
      <c r="AY67" s="41">
        <v>2.0827389443651927</v>
      </c>
      <c r="AZ67" s="41">
        <v>1.9115549215406564</v>
      </c>
      <c r="BA67" s="41">
        <v>7.902995720399429</v>
      </c>
      <c r="BB67" s="41">
        <v>42.796005706134096</v>
      </c>
      <c r="BC67" s="41">
        <v>6.019971469329529</v>
      </c>
      <c r="BD67" s="41">
        <v>2.596291012838802</v>
      </c>
      <c r="BE67" s="41">
        <v>28.787446504992868</v>
      </c>
      <c r="BF67" s="41">
        <v>0.912981455064194</v>
      </c>
      <c r="BG67" s="9">
        <v>2.15384615384615</v>
      </c>
      <c r="BH67" s="9">
        <v>1.84210526315789</v>
      </c>
      <c r="BI67" s="9">
        <v>4610.52815664865</v>
      </c>
      <c r="BJ67" s="9">
        <v>4021.29078863814</v>
      </c>
    </row>
    <row r="68" spans="1:62" ht="12.75">
      <c r="A68" s="4" t="s">
        <v>135</v>
      </c>
      <c r="B68" s="4" t="s">
        <v>136</v>
      </c>
      <c r="C68" s="37">
        <v>15585</v>
      </c>
      <c r="D68" s="38">
        <v>8358</v>
      </c>
      <c r="E68" s="38">
        <v>7227</v>
      </c>
      <c r="F68" s="6">
        <v>4799</v>
      </c>
      <c r="G68" s="6">
        <f>SUM(K68:M68)</f>
        <v>39.46</v>
      </c>
      <c r="H68" s="6">
        <f>SUM(N68:R68)</f>
        <v>33</v>
      </c>
      <c r="I68" s="6">
        <f>SUM(S68:W68)</f>
        <v>19.31</v>
      </c>
      <c r="J68" s="6">
        <f>SUM(X68:AE68)</f>
        <v>8.24</v>
      </c>
      <c r="K68">
        <v>13.65</v>
      </c>
      <c r="L68">
        <v>12.94</v>
      </c>
      <c r="M68">
        <v>12.87</v>
      </c>
      <c r="N68">
        <v>9.31</v>
      </c>
      <c r="O68">
        <v>6.77</v>
      </c>
      <c r="P68">
        <v>6.08</v>
      </c>
      <c r="Q68">
        <v>5.56</v>
      </c>
      <c r="R68">
        <v>5.28</v>
      </c>
      <c r="S68">
        <v>4.54</v>
      </c>
      <c r="T68">
        <v>4.29</v>
      </c>
      <c r="U68">
        <v>3.82</v>
      </c>
      <c r="V68">
        <v>3.48</v>
      </c>
      <c r="W68">
        <v>3.18</v>
      </c>
      <c r="X68">
        <v>2.64</v>
      </c>
      <c r="Y68">
        <v>2.36</v>
      </c>
      <c r="Z68">
        <v>1.67</v>
      </c>
      <c r="AA68">
        <v>0.92</v>
      </c>
      <c r="AB68">
        <v>0.4</v>
      </c>
      <c r="AC68">
        <v>0.15</v>
      </c>
      <c r="AD68">
        <v>0.08</v>
      </c>
      <c r="AE68">
        <v>0.02</v>
      </c>
      <c r="AF68" s="39">
        <v>2570</v>
      </c>
      <c r="AG68" s="40">
        <v>82.08552716065238</v>
      </c>
      <c r="AH68" s="40">
        <v>5.62475921407474</v>
      </c>
      <c r="AI68" s="40">
        <v>2.761011942981893</v>
      </c>
      <c r="AJ68" s="40">
        <v>2.0675484782329523</v>
      </c>
      <c r="AK68" s="40">
        <v>3.268267625529729</v>
      </c>
      <c r="AL68" s="40">
        <v>1.5089251316296393</v>
      </c>
      <c r="AM68" s="40">
        <v>0.8796712469500448</v>
      </c>
      <c r="AN68" s="40">
        <v>0.4815718505200976</v>
      </c>
      <c r="AO68" s="40">
        <v>0.2953640683189932</v>
      </c>
      <c r="AP68" s="40">
        <v>0.09631437010401951</v>
      </c>
      <c r="AQ68" s="40">
        <v>0.02568383202773854</v>
      </c>
      <c r="AR68" s="40">
        <v>0.01284191601386927</v>
      </c>
      <c r="AS68" s="40">
        <v>0.02568383202773854</v>
      </c>
      <c r="AT68" s="40">
        <v>0.006420958006934635</v>
      </c>
      <c r="AU68" s="40">
        <v>0.01284191601386927</v>
      </c>
      <c r="AV68" s="40">
        <v>0.8475664569153718</v>
      </c>
      <c r="AW68" s="41">
        <v>1.1810221950722868</v>
      </c>
      <c r="AX68" s="41">
        <v>4.133577682753003</v>
      </c>
      <c r="AY68" s="41">
        <v>1.5271838729383016</v>
      </c>
      <c r="AZ68" s="41">
        <v>1.6697210344125433</v>
      </c>
      <c r="BA68" s="41">
        <v>5.884748523722256</v>
      </c>
      <c r="BB68" s="41">
        <v>57.666463042150276</v>
      </c>
      <c r="BC68" s="41">
        <v>5.518224394217064</v>
      </c>
      <c r="BD68" s="41">
        <v>1.9751578090002035</v>
      </c>
      <c r="BE68" s="41">
        <v>19.588678476888617</v>
      </c>
      <c r="BF68" s="41">
        <v>0.8552229688454489</v>
      </c>
      <c r="BG68" s="9">
        <v>2.625</v>
      </c>
      <c r="BH68" s="9">
        <v>2.64</v>
      </c>
      <c r="BI68" s="9">
        <v>3859.34599087251</v>
      </c>
      <c r="BJ68" s="9">
        <v>8568.46786488987</v>
      </c>
    </row>
    <row r="69" spans="1:62" ht="12.75">
      <c r="A69" s="4" t="s">
        <v>137</v>
      </c>
      <c r="B69" s="4" t="s">
        <v>138</v>
      </c>
      <c r="C69" s="37">
        <v>88997</v>
      </c>
      <c r="D69" s="38">
        <v>43947</v>
      </c>
      <c r="E69" s="38">
        <v>45050</v>
      </c>
      <c r="F69" s="6">
        <v>29021</v>
      </c>
      <c r="G69" s="6">
        <f>SUM(K69:M69)</f>
        <v>25.94</v>
      </c>
      <c r="H69" s="6">
        <f>SUM(N69:R69)</f>
        <v>41.06999999999999</v>
      </c>
      <c r="I69" s="6">
        <f>SUM(S69:W69)</f>
        <v>25.05</v>
      </c>
      <c r="J69" s="6">
        <f>SUM(X69:AE69)</f>
        <v>7.93</v>
      </c>
      <c r="K69">
        <v>8.55</v>
      </c>
      <c r="L69">
        <v>8.48</v>
      </c>
      <c r="M69">
        <v>8.91</v>
      </c>
      <c r="N69">
        <v>9.77</v>
      </c>
      <c r="O69">
        <v>8.75</v>
      </c>
      <c r="P69">
        <v>7.88</v>
      </c>
      <c r="Q69">
        <v>7.66</v>
      </c>
      <c r="R69">
        <v>7.01</v>
      </c>
      <c r="S69">
        <v>6.52</v>
      </c>
      <c r="T69">
        <v>6.05</v>
      </c>
      <c r="U69">
        <v>5.18</v>
      </c>
      <c r="V69">
        <v>4.11</v>
      </c>
      <c r="W69">
        <v>3.19</v>
      </c>
      <c r="X69">
        <v>2.54</v>
      </c>
      <c r="Y69">
        <v>2.13</v>
      </c>
      <c r="Z69">
        <v>1.44</v>
      </c>
      <c r="AA69">
        <v>0.93</v>
      </c>
      <c r="AB69">
        <v>0.55</v>
      </c>
      <c r="AC69">
        <v>0.25</v>
      </c>
      <c r="AD69">
        <v>0.06</v>
      </c>
      <c r="AE69">
        <v>0.03</v>
      </c>
      <c r="AF69" s="39">
        <v>54865</v>
      </c>
      <c r="AG69" s="40">
        <v>53.42838815678419</v>
      </c>
      <c r="AH69" s="40">
        <v>4.92567042909713</v>
      </c>
      <c r="AI69" s="40">
        <v>3.3884381224609217</v>
      </c>
      <c r="AJ69" s="40">
        <v>4.708477284748089</v>
      </c>
      <c r="AK69" s="40">
        <v>9.484475754267901</v>
      </c>
      <c r="AL69" s="40">
        <v>9.922238102204567</v>
      </c>
      <c r="AM69" s="40">
        <v>5.542363916678858</v>
      </c>
      <c r="AN69" s="40">
        <v>3.2061309235772724</v>
      </c>
      <c r="AO69" s="40">
        <v>2.4622725380088006</v>
      </c>
      <c r="AP69" s="40">
        <v>0.7978753333858498</v>
      </c>
      <c r="AQ69" s="40">
        <v>0.3241016869042662</v>
      </c>
      <c r="AR69" s="40">
        <v>0.19018467044035067</v>
      </c>
      <c r="AS69" s="40">
        <v>0.2622072675301876</v>
      </c>
      <c r="AT69" s="40">
        <v>0.07877471556700916</v>
      </c>
      <c r="AU69" s="40">
        <v>0.15417337189543218</v>
      </c>
      <c r="AV69" s="40">
        <v>1.1242277264491733</v>
      </c>
      <c r="AW69" s="41">
        <v>5.202714908771839</v>
      </c>
      <c r="AX69" s="41">
        <v>19.249529020103743</v>
      </c>
      <c r="AY69" s="41">
        <v>7.192443675965832</v>
      </c>
      <c r="AZ69" s="41">
        <v>6.676301323905133</v>
      </c>
      <c r="BA69" s="41">
        <v>17.520452140700403</v>
      </c>
      <c r="BB69" s="41">
        <v>4.173010916410746</v>
      </c>
      <c r="BC69" s="41">
        <v>11.770626338744226</v>
      </c>
      <c r="BD69" s="41">
        <v>6.345970218586286</v>
      </c>
      <c r="BE69" s="41">
        <v>20.026323259955095</v>
      </c>
      <c r="BF69" s="41">
        <v>1.842628196856693</v>
      </c>
      <c r="BG69" s="9">
        <v>2.76086956521739</v>
      </c>
      <c r="BH69" s="9">
        <v>2.84276729559748</v>
      </c>
      <c r="BI69" s="9">
        <v>8103.31012917123</v>
      </c>
      <c r="BJ69" s="9">
        <v>7605.50241585717</v>
      </c>
    </row>
    <row r="70" spans="1:62" ht="12.75">
      <c r="A70" s="4" t="s">
        <v>139</v>
      </c>
      <c r="B70" s="4" t="s">
        <v>140</v>
      </c>
      <c r="C70" s="37">
        <v>27833</v>
      </c>
      <c r="D70" s="38">
        <v>14769</v>
      </c>
      <c r="E70" s="38">
        <v>13064</v>
      </c>
      <c r="F70" s="6">
        <v>8763</v>
      </c>
      <c r="G70" s="6">
        <f>SUM(K70:M70)</f>
        <v>30.020000000000003</v>
      </c>
      <c r="H70" s="6">
        <f>SUM(N70:R70)</f>
        <v>35.66</v>
      </c>
      <c r="I70" s="6">
        <f>SUM(S70:W70)</f>
        <v>23.92</v>
      </c>
      <c r="J70" s="6">
        <f>SUM(X70:AE70)</f>
        <v>10.379999999999999</v>
      </c>
      <c r="K70">
        <v>9.13</v>
      </c>
      <c r="L70">
        <v>9.97</v>
      </c>
      <c r="M70">
        <v>10.92</v>
      </c>
      <c r="N70">
        <v>9.32</v>
      </c>
      <c r="O70">
        <v>6.98</v>
      </c>
      <c r="P70">
        <v>6.69</v>
      </c>
      <c r="Q70">
        <v>6.58</v>
      </c>
      <c r="R70">
        <v>6.09</v>
      </c>
      <c r="S70">
        <v>6.08</v>
      </c>
      <c r="T70">
        <v>5.45</v>
      </c>
      <c r="U70">
        <v>4.6</v>
      </c>
      <c r="V70">
        <v>4.23</v>
      </c>
      <c r="W70">
        <v>3.56</v>
      </c>
      <c r="X70">
        <v>3.03</v>
      </c>
      <c r="Y70">
        <v>3.03</v>
      </c>
      <c r="Z70">
        <v>2.1</v>
      </c>
      <c r="AA70">
        <v>1.25</v>
      </c>
      <c r="AB70">
        <v>0.59</v>
      </c>
      <c r="AC70">
        <v>0.31</v>
      </c>
      <c r="AD70">
        <v>0.06</v>
      </c>
      <c r="AE70">
        <v>0.01</v>
      </c>
      <c r="AF70" s="39">
        <v>8955</v>
      </c>
      <c r="AG70" s="40">
        <v>71.71415192882613</v>
      </c>
      <c r="AH70" s="40">
        <v>7.171415192882613</v>
      </c>
      <c r="AI70" s="40">
        <v>3.8972733494218925</v>
      </c>
      <c r="AJ70" s="40">
        <v>4.019738500882469</v>
      </c>
      <c r="AK70" s="40">
        <v>5.38846666426539</v>
      </c>
      <c r="AL70" s="40">
        <v>3.324568670532723</v>
      </c>
      <c r="AM70" s="40">
        <v>1.6712891258149336</v>
      </c>
      <c r="AN70" s="40">
        <v>0.7852177358354645</v>
      </c>
      <c r="AO70" s="40">
        <v>0.5366855166948817</v>
      </c>
      <c r="AP70" s="40">
        <v>0.14407664877714943</v>
      </c>
      <c r="AQ70" s="40">
        <v>0.08644598926628967</v>
      </c>
      <c r="AR70" s="40">
        <v>0.025213413536001154</v>
      </c>
      <c r="AS70" s="40">
        <v>0.03601916219428736</v>
      </c>
      <c r="AT70" s="40">
        <v>0.02881532975542989</v>
      </c>
      <c r="AU70" s="40">
        <v>0.04682491085257357</v>
      </c>
      <c r="AV70" s="40">
        <v>1.1237978604617658</v>
      </c>
      <c r="AW70" s="41">
        <v>2.4417202572347265</v>
      </c>
      <c r="AX70" s="41">
        <v>5.838022508038585</v>
      </c>
      <c r="AY70" s="41">
        <v>2.652733118971061</v>
      </c>
      <c r="AZ70" s="41">
        <v>2.9642282958199355</v>
      </c>
      <c r="BA70" s="41">
        <v>12.138263665594854</v>
      </c>
      <c r="BB70" s="41">
        <v>25.904340836012864</v>
      </c>
      <c r="BC70" s="41">
        <v>8.510852090032154</v>
      </c>
      <c r="BD70" s="41">
        <v>3.9891479099678455</v>
      </c>
      <c r="BE70" s="41">
        <v>33.91278135048231</v>
      </c>
      <c r="BF70" s="41">
        <v>1.647909967845659</v>
      </c>
      <c r="BG70" s="9">
        <v>2.22222222222222</v>
      </c>
      <c r="BH70" s="9">
        <v>2.18</v>
      </c>
      <c r="BI70" s="9">
        <v>3679.05160887026</v>
      </c>
      <c r="BJ70" s="9">
        <v>4253.16469734642</v>
      </c>
    </row>
    <row r="71" spans="1:62" ht="12.75">
      <c r="A71" s="4" t="s">
        <v>141</v>
      </c>
      <c r="B71" s="4" t="s">
        <v>142</v>
      </c>
      <c r="C71" s="37">
        <v>5296</v>
      </c>
      <c r="D71" s="38">
        <v>2977</v>
      </c>
      <c r="E71" s="38">
        <v>2319</v>
      </c>
      <c r="F71" s="6">
        <v>2176</v>
      </c>
      <c r="G71" s="6">
        <f>SUM(K71:M71)</f>
        <v>30.130000000000003</v>
      </c>
      <c r="H71" s="6">
        <f>SUM(N71:R71)</f>
        <v>37.38</v>
      </c>
      <c r="I71" s="6">
        <f>SUM(S71:W71)</f>
        <v>23.74</v>
      </c>
      <c r="J71" s="6">
        <f>SUM(X71:AE71)</f>
        <v>8.75</v>
      </c>
      <c r="K71">
        <v>9.61</v>
      </c>
      <c r="L71">
        <v>10.06</v>
      </c>
      <c r="M71">
        <v>10.46</v>
      </c>
      <c r="N71">
        <v>8.1</v>
      </c>
      <c r="O71">
        <v>7.89</v>
      </c>
      <c r="P71">
        <v>7.08</v>
      </c>
      <c r="Q71">
        <v>7.55</v>
      </c>
      <c r="R71">
        <v>6.76</v>
      </c>
      <c r="S71">
        <v>6.34</v>
      </c>
      <c r="T71">
        <v>5.02</v>
      </c>
      <c r="U71">
        <v>4.8</v>
      </c>
      <c r="V71">
        <v>3.95</v>
      </c>
      <c r="W71">
        <v>3.63</v>
      </c>
      <c r="X71">
        <v>2.89</v>
      </c>
      <c r="Y71">
        <v>2.85</v>
      </c>
      <c r="Z71">
        <v>1.57</v>
      </c>
      <c r="AA71">
        <v>0.83</v>
      </c>
      <c r="AB71">
        <v>0.51</v>
      </c>
      <c r="AC71">
        <v>0.08</v>
      </c>
      <c r="AD71">
        <v>0</v>
      </c>
      <c r="AE71">
        <v>0.02</v>
      </c>
      <c r="AF71" s="39">
        <v>1000</v>
      </c>
      <c r="AG71" s="40">
        <v>68.90486097976168</v>
      </c>
      <c r="AH71" s="40">
        <v>7.641384528087762</v>
      </c>
      <c r="AI71" s="40">
        <v>5.560809532816342</v>
      </c>
      <c r="AJ71" s="40">
        <v>5.409494987705693</v>
      </c>
      <c r="AK71" s="40">
        <v>5.939095895592964</v>
      </c>
      <c r="AL71" s="40">
        <v>2.8560620389634956</v>
      </c>
      <c r="AM71" s="40">
        <v>1.1537734064686969</v>
      </c>
      <c r="AN71" s="40">
        <v>0.6998297711367505</v>
      </c>
      <c r="AO71" s="40">
        <v>0.5863438623037639</v>
      </c>
      <c r="AP71" s="40">
        <v>0.13240022697181766</v>
      </c>
      <c r="AQ71" s="40">
        <v>0.13240022697181766</v>
      </c>
      <c r="AR71" s="40">
        <v>0.05674295441649329</v>
      </c>
      <c r="AS71" s="40">
        <v>0.11348590883298658</v>
      </c>
      <c r="AT71" s="40">
        <v>0.03782863627766219</v>
      </c>
      <c r="AU71" s="40">
        <v>0.07565727255532438</v>
      </c>
      <c r="AV71" s="40">
        <v>0.6998297711367505</v>
      </c>
      <c r="AW71" s="41">
        <v>2.761627906976744</v>
      </c>
      <c r="AX71" s="41">
        <v>3.875968992248062</v>
      </c>
      <c r="AY71" s="41">
        <v>1.5988372093023258</v>
      </c>
      <c r="AZ71" s="41">
        <v>1.6472868217054266</v>
      </c>
      <c r="BA71" s="41">
        <v>8.720930232558139</v>
      </c>
      <c r="BB71" s="41">
        <v>32.122093023255815</v>
      </c>
      <c r="BC71" s="41">
        <v>8.236434108527131</v>
      </c>
      <c r="BD71" s="41">
        <v>4.118217054263566</v>
      </c>
      <c r="BE71" s="41">
        <v>36.240310077519375</v>
      </c>
      <c r="BF71" s="41">
        <v>0.6782945736434108</v>
      </c>
      <c r="BH71" s="9">
        <v>2.11111111111111</v>
      </c>
      <c r="BJ71" s="9">
        <v>3224.08927908129</v>
      </c>
    </row>
    <row r="72" spans="1:62" ht="12.75">
      <c r="A72" s="4" t="s">
        <v>143</v>
      </c>
      <c r="B72" s="4" t="s">
        <v>144</v>
      </c>
      <c r="C72" s="37">
        <v>33109</v>
      </c>
      <c r="D72" s="38">
        <v>15769</v>
      </c>
      <c r="E72" s="38">
        <v>17340</v>
      </c>
      <c r="F72" s="6">
        <v>5645</v>
      </c>
      <c r="G72" s="6">
        <f>SUM(K72:M72)</f>
        <v>40.54</v>
      </c>
      <c r="H72" s="6">
        <f>SUM(N72:R72)</f>
        <v>31.919999999999998</v>
      </c>
      <c r="I72" s="6">
        <f>SUM(S72:W72)</f>
        <v>19.849999999999998</v>
      </c>
      <c r="J72" s="6">
        <f>SUM(X72:AE72)</f>
        <v>7.6899999999999995</v>
      </c>
      <c r="K72">
        <v>13.38</v>
      </c>
      <c r="L72">
        <v>14.26</v>
      </c>
      <c r="M72">
        <v>12.9</v>
      </c>
      <c r="N72">
        <v>8.91</v>
      </c>
      <c r="O72">
        <v>6.32</v>
      </c>
      <c r="P72">
        <v>5.89</v>
      </c>
      <c r="Q72">
        <v>5.45</v>
      </c>
      <c r="R72">
        <v>5.35</v>
      </c>
      <c r="S72">
        <v>4.69</v>
      </c>
      <c r="T72">
        <v>4.47</v>
      </c>
      <c r="U72">
        <v>4.09</v>
      </c>
      <c r="V72">
        <v>3</v>
      </c>
      <c r="W72">
        <v>3.6</v>
      </c>
      <c r="X72">
        <v>2.58</v>
      </c>
      <c r="Y72">
        <v>2.3</v>
      </c>
      <c r="Z72">
        <v>1.49</v>
      </c>
      <c r="AA72">
        <v>0.89</v>
      </c>
      <c r="AB72">
        <v>0.28</v>
      </c>
      <c r="AC72">
        <v>0.12</v>
      </c>
      <c r="AD72">
        <v>0.02</v>
      </c>
      <c r="AE72">
        <v>0.01</v>
      </c>
      <c r="AF72" s="39">
        <v>3634</v>
      </c>
      <c r="AG72" s="40">
        <v>83.14210061782877</v>
      </c>
      <c r="AH72" s="40">
        <v>4.58045469762912</v>
      </c>
      <c r="AI72" s="40">
        <v>1.6008765255501112</v>
      </c>
      <c r="AJ72" s="40">
        <v>1.2934838847125423</v>
      </c>
      <c r="AK72" s="40">
        <v>1.6130504915238764</v>
      </c>
      <c r="AL72" s="40">
        <v>1.378701646528898</v>
      </c>
      <c r="AM72" s="40">
        <v>1.4365279849042822</v>
      </c>
      <c r="AN72" s="40">
        <v>0.4291323005752199</v>
      </c>
      <c r="AO72" s="40">
        <v>0.33478406427854035</v>
      </c>
      <c r="AP72" s="40">
        <v>0.09739172779012083</v>
      </c>
      <c r="AQ72" s="40">
        <v>0.04260888090817786</v>
      </c>
      <c r="AR72" s="40">
        <v>0.009130474480323829</v>
      </c>
      <c r="AS72" s="40">
        <v>0.039565389414736585</v>
      </c>
      <c r="AT72" s="40">
        <v>0.018260948960647658</v>
      </c>
      <c r="AU72" s="40">
        <v>0.04565237240161914</v>
      </c>
      <c r="AV72" s="40">
        <v>3.938277992513011</v>
      </c>
      <c r="AW72" s="41">
        <v>1.54177897574124</v>
      </c>
      <c r="AX72" s="41">
        <v>6.997304582210242</v>
      </c>
      <c r="AY72" s="41">
        <v>2.3827493261455523</v>
      </c>
      <c r="AZ72" s="41">
        <v>2.986522911051213</v>
      </c>
      <c r="BA72" s="41">
        <v>9.973045822102426</v>
      </c>
      <c r="BB72" s="41">
        <v>44.495956873315365</v>
      </c>
      <c r="BC72" s="41">
        <v>20.59299191374663</v>
      </c>
      <c r="BD72" s="41">
        <v>1.4447439353099731</v>
      </c>
      <c r="BE72" s="41">
        <v>8.237196765498652</v>
      </c>
      <c r="BF72" s="41">
        <v>1.3477088948787064</v>
      </c>
      <c r="BG72" s="9">
        <v>1.18666666666667</v>
      </c>
      <c r="BH72" s="9">
        <v>1.64285714285714</v>
      </c>
      <c r="BI72" s="9">
        <v>2416.0775748619</v>
      </c>
      <c r="BJ72" s="9">
        <v>4571.01260287968</v>
      </c>
    </row>
    <row r="73" spans="1:62" ht="12.75">
      <c r="A73" s="4" t="s">
        <v>145</v>
      </c>
      <c r="B73" s="4" t="s">
        <v>146</v>
      </c>
      <c r="C73" s="37">
        <v>7715</v>
      </c>
      <c r="D73" s="38">
        <v>4184</v>
      </c>
      <c r="E73" s="38">
        <v>3531</v>
      </c>
      <c r="F73" s="6">
        <v>1773</v>
      </c>
      <c r="G73" s="6">
        <f>SUM(K73:M73)</f>
        <v>44.89</v>
      </c>
      <c r="H73" s="6">
        <f>SUM(N73:R73)</f>
        <v>32.95</v>
      </c>
      <c r="I73" s="6">
        <f>SUM(S73:W73)</f>
        <v>17.18</v>
      </c>
      <c r="J73" s="6">
        <f>SUM(X73:AE73)</f>
        <v>4.98</v>
      </c>
      <c r="K73">
        <v>14.41</v>
      </c>
      <c r="L73">
        <v>15.83</v>
      </c>
      <c r="M73">
        <v>14.65</v>
      </c>
      <c r="N73">
        <v>9.99</v>
      </c>
      <c r="O73">
        <v>6.27</v>
      </c>
      <c r="P73">
        <v>6.12</v>
      </c>
      <c r="Q73">
        <v>5.28</v>
      </c>
      <c r="R73">
        <v>5.29</v>
      </c>
      <c r="S73">
        <v>4.39</v>
      </c>
      <c r="T73">
        <v>3.95</v>
      </c>
      <c r="U73">
        <v>3.2</v>
      </c>
      <c r="V73">
        <v>3.19</v>
      </c>
      <c r="W73">
        <v>2.45</v>
      </c>
      <c r="X73">
        <v>1.65</v>
      </c>
      <c r="Y73">
        <v>1.66</v>
      </c>
      <c r="Z73">
        <v>0.96</v>
      </c>
      <c r="AA73">
        <v>0.44</v>
      </c>
      <c r="AB73">
        <v>0.17</v>
      </c>
      <c r="AC73">
        <v>0.06</v>
      </c>
      <c r="AD73">
        <v>0</v>
      </c>
      <c r="AE73">
        <v>0.04</v>
      </c>
      <c r="AF73" s="39">
        <v>689</v>
      </c>
      <c r="AG73" s="40">
        <v>81.85238033467375</v>
      </c>
      <c r="AH73" s="40">
        <v>4.812556751848489</v>
      </c>
      <c r="AI73" s="40">
        <v>1.7641717473083411</v>
      </c>
      <c r="AJ73" s="40">
        <v>1.556622129977948</v>
      </c>
      <c r="AK73" s="40">
        <v>1.971721364638734</v>
      </c>
      <c r="AL73" s="40">
        <v>1.699312491892593</v>
      </c>
      <c r="AM73" s="40">
        <v>1.3620443637307043</v>
      </c>
      <c r="AN73" s="40">
        <v>0.32429627707873915</v>
      </c>
      <c r="AO73" s="40">
        <v>0.2724088727461409</v>
      </c>
      <c r="AP73" s="40">
        <v>0.10377480866519652</v>
      </c>
      <c r="AQ73" s="40">
        <v>0.012971851083149565</v>
      </c>
      <c r="AR73" s="40">
        <v>0</v>
      </c>
      <c r="AS73" s="40">
        <v>0.012971851083149565</v>
      </c>
      <c r="AT73" s="40">
        <v>0.02594370216629913</v>
      </c>
      <c r="AU73" s="40">
        <v>0.06485925541574783</v>
      </c>
      <c r="AV73" s="40">
        <v>4.16396419769101</v>
      </c>
      <c r="AW73" s="41">
        <v>0.7140023800079334</v>
      </c>
      <c r="AX73" s="41">
        <v>4.680682268940896</v>
      </c>
      <c r="AY73" s="41">
        <v>1.0710035700119</v>
      </c>
      <c r="AZ73" s="41">
        <v>1.2693375644585483</v>
      </c>
      <c r="BA73" s="41">
        <v>4.3236810789369295</v>
      </c>
      <c r="BB73" s="41">
        <v>67.39389131297105</v>
      </c>
      <c r="BC73" s="41">
        <v>8.68702895676319</v>
      </c>
      <c r="BD73" s="41">
        <v>0.753669178897263</v>
      </c>
      <c r="BE73" s="41">
        <v>8.845696152320508</v>
      </c>
      <c r="BF73" s="41">
        <v>2.261007536691789</v>
      </c>
      <c r="BG73" s="9">
        <v>1.17647058823529</v>
      </c>
      <c r="BH73" s="9">
        <v>2</v>
      </c>
      <c r="BI73" s="9">
        <v>2549.434994531</v>
      </c>
      <c r="BJ73" s="9">
        <v>4445.4792102627</v>
      </c>
    </row>
    <row r="74" spans="1:62" ht="12.75">
      <c r="A74" s="4" t="s">
        <v>148</v>
      </c>
      <c r="B74" s="4" t="s">
        <v>149</v>
      </c>
      <c r="C74" s="37">
        <v>2286</v>
      </c>
      <c r="D74" s="38">
        <v>1221</v>
      </c>
      <c r="E74" s="38">
        <v>1065</v>
      </c>
      <c r="F74" s="6">
        <v>644</v>
      </c>
      <c r="G74" s="6">
        <f>SUM(K74:M74)</f>
        <v>43.79</v>
      </c>
      <c r="H74" s="6">
        <f>SUM(N74:R74)</f>
        <v>30.450000000000003</v>
      </c>
      <c r="I74" s="6">
        <f>SUM(S74:W74)</f>
        <v>19.42</v>
      </c>
      <c r="J74" s="6">
        <f>SUM(X74:AE74)</f>
        <v>6.339999999999999</v>
      </c>
      <c r="K74">
        <v>12.95</v>
      </c>
      <c r="L74">
        <v>16.27</v>
      </c>
      <c r="M74">
        <v>14.57</v>
      </c>
      <c r="N74">
        <v>8.14</v>
      </c>
      <c r="O74">
        <v>6.43</v>
      </c>
      <c r="P74">
        <v>5.6</v>
      </c>
      <c r="Q74">
        <v>5.25</v>
      </c>
      <c r="R74">
        <v>5.03</v>
      </c>
      <c r="S74">
        <v>4.2</v>
      </c>
      <c r="T74">
        <v>3.67</v>
      </c>
      <c r="U74">
        <v>4.07</v>
      </c>
      <c r="V74">
        <v>3.59</v>
      </c>
      <c r="W74">
        <v>3.89</v>
      </c>
      <c r="X74">
        <v>1.01</v>
      </c>
      <c r="Y74">
        <v>2.71</v>
      </c>
      <c r="Z74">
        <v>1.22</v>
      </c>
      <c r="AA74">
        <v>0.79</v>
      </c>
      <c r="AB74">
        <v>0.35</v>
      </c>
      <c r="AC74">
        <v>0.09</v>
      </c>
      <c r="AD74">
        <v>0.13</v>
      </c>
      <c r="AE74">
        <v>0.04</v>
      </c>
      <c r="AF74" s="39">
        <v>144</v>
      </c>
      <c r="AG74" s="40">
        <v>84.03324584426947</v>
      </c>
      <c r="AH74" s="40">
        <v>2.1434820647419075</v>
      </c>
      <c r="AI74" s="40">
        <v>1.3123359580052494</v>
      </c>
      <c r="AJ74" s="40">
        <v>0.6124234470691163</v>
      </c>
      <c r="AK74" s="40">
        <v>1.6185476815398077</v>
      </c>
      <c r="AL74" s="40">
        <v>0.6561679790026247</v>
      </c>
      <c r="AM74" s="40">
        <v>0.6561679790026247</v>
      </c>
      <c r="AN74" s="40">
        <v>0.4374453193350831</v>
      </c>
      <c r="AO74" s="40">
        <v>0.17497812773403326</v>
      </c>
      <c r="AP74" s="40">
        <v>0.043744531933508315</v>
      </c>
      <c r="AQ74" s="40">
        <v>0</v>
      </c>
      <c r="AR74" s="40">
        <v>0</v>
      </c>
      <c r="AS74" s="40">
        <v>0</v>
      </c>
      <c r="AT74" s="40">
        <v>0</v>
      </c>
      <c r="AU74" s="40">
        <v>0.043744531933508315</v>
      </c>
      <c r="AV74" s="40">
        <v>8.267716535433072</v>
      </c>
      <c r="AW74" s="41">
        <v>1.3311148086522462</v>
      </c>
      <c r="AX74" s="41">
        <v>3.3277870216306153</v>
      </c>
      <c r="AY74" s="41">
        <v>2.828618968386023</v>
      </c>
      <c r="AZ74" s="41">
        <v>1.1647254575707155</v>
      </c>
      <c r="BA74" s="41">
        <v>5.990016638935108</v>
      </c>
      <c r="BB74" s="41">
        <v>66.72212978369384</v>
      </c>
      <c r="BC74" s="41">
        <v>10.8153078202995</v>
      </c>
      <c r="BD74" s="41">
        <v>1.3311148086522462</v>
      </c>
      <c r="BE74" s="41">
        <v>3.9933444259567388</v>
      </c>
      <c r="BF74" s="41">
        <v>2.4958402662229617</v>
      </c>
      <c r="BG74" s="9">
        <v>1.8</v>
      </c>
      <c r="BH74" s="9">
        <v>1.44444444444444</v>
      </c>
      <c r="BI74" s="9">
        <v>2666.48863034896</v>
      </c>
      <c r="BJ74" s="9">
        <v>3517.37376357139</v>
      </c>
    </row>
    <row r="75" spans="1:62" ht="12.75">
      <c r="A75" s="4" t="s">
        <v>150</v>
      </c>
      <c r="B75" s="4" t="s">
        <v>151</v>
      </c>
      <c r="C75" s="37">
        <v>23532</v>
      </c>
      <c r="D75" s="38">
        <v>11644</v>
      </c>
      <c r="E75" s="38">
        <v>11888</v>
      </c>
      <c r="F75" s="6">
        <v>4833</v>
      </c>
      <c r="G75" s="6">
        <f>SUM(K75:M75)</f>
        <v>50.739999999999995</v>
      </c>
      <c r="H75" s="6">
        <f>SUM(N75:R75)</f>
        <v>33.120000000000005</v>
      </c>
      <c r="I75" s="6">
        <f>SUM(S75:W75)</f>
        <v>13.05</v>
      </c>
      <c r="J75" s="6">
        <f>SUM(X75:AE75)</f>
        <v>3.0899999999999994</v>
      </c>
      <c r="K75">
        <v>18.05</v>
      </c>
      <c r="L75">
        <v>17.57</v>
      </c>
      <c r="M75">
        <v>15.12</v>
      </c>
      <c r="N75">
        <v>10.14</v>
      </c>
      <c r="O75">
        <v>6.94</v>
      </c>
      <c r="P75">
        <v>6.2</v>
      </c>
      <c r="Q75">
        <v>5.18</v>
      </c>
      <c r="R75">
        <v>4.66</v>
      </c>
      <c r="S75">
        <v>3.71</v>
      </c>
      <c r="T75">
        <v>3.04</v>
      </c>
      <c r="U75">
        <v>2.67</v>
      </c>
      <c r="V75">
        <v>1.9</v>
      </c>
      <c r="W75">
        <v>1.73</v>
      </c>
      <c r="X75">
        <v>0.98</v>
      </c>
      <c r="Y75">
        <v>0.99</v>
      </c>
      <c r="Z75">
        <v>0.65</v>
      </c>
      <c r="AA75">
        <v>0.28</v>
      </c>
      <c r="AB75">
        <v>0.12</v>
      </c>
      <c r="AC75">
        <v>0.05</v>
      </c>
      <c r="AD75">
        <v>0.01</v>
      </c>
      <c r="AE75">
        <v>0.01</v>
      </c>
      <c r="AF75" s="39">
        <v>840</v>
      </c>
      <c r="AG75" s="40">
        <v>93.5832058473568</v>
      </c>
      <c r="AH75" s="40">
        <v>1.8697943226245115</v>
      </c>
      <c r="AI75" s="40">
        <v>0.7096719360870305</v>
      </c>
      <c r="AJ75" s="40">
        <v>0.8711541730409654</v>
      </c>
      <c r="AK75" s="40">
        <v>0.5821859595444502</v>
      </c>
      <c r="AL75" s="40">
        <v>0.40370559238483766</v>
      </c>
      <c r="AM75" s="40">
        <v>0.18697943226245112</v>
      </c>
      <c r="AN75" s="40">
        <v>0.0764915859255482</v>
      </c>
      <c r="AO75" s="40">
        <v>0.0382457929627741</v>
      </c>
      <c r="AP75" s="40">
        <v>0.004249532551419344</v>
      </c>
      <c r="AQ75" s="40">
        <v>0.004249532551419344</v>
      </c>
      <c r="AR75" s="40">
        <v>0</v>
      </c>
      <c r="AS75" s="40">
        <v>0.004249532551419344</v>
      </c>
      <c r="AT75" s="40">
        <v>0</v>
      </c>
      <c r="AU75" s="40">
        <v>0.008499065102838687</v>
      </c>
      <c r="AV75" s="40">
        <v>1.657317695053544</v>
      </c>
      <c r="AW75" s="41">
        <v>0.8979048885932823</v>
      </c>
      <c r="AX75" s="41">
        <v>3.026272031925507</v>
      </c>
      <c r="AY75" s="41">
        <v>1.3302294645826405</v>
      </c>
      <c r="AZ75" s="41">
        <v>0.7316262055204523</v>
      </c>
      <c r="BA75" s="41">
        <v>3.5583638177585635</v>
      </c>
      <c r="BB75" s="41">
        <v>59.32823412038577</v>
      </c>
      <c r="BC75" s="41">
        <v>5.42068506817426</v>
      </c>
      <c r="BD75" s="41">
        <v>0.4323245759893582</v>
      </c>
      <c r="BE75" s="41">
        <v>19.986697705354175</v>
      </c>
      <c r="BF75" s="41">
        <v>5.2876621217159965</v>
      </c>
      <c r="BG75" s="9">
        <v>1.13157894736842</v>
      </c>
      <c r="BH75" s="9">
        <v>1.07894736842105</v>
      </c>
      <c r="BI75" s="9">
        <v>1700.02970204351</v>
      </c>
      <c r="BJ75" s="9">
        <v>1517.271780875</v>
      </c>
    </row>
    <row r="76" spans="1:62" ht="12.75">
      <c r="A76" s="4" t="s">
        <v>153</v>
      </c>
      <c r="B76" s="4" t="s">
        <v>154</v>
      </c>
      <c r="C76" s="37">
        <v>15010</v>
      </c>
      <c r="D76" s="38">
        <v>7395</v>
      </c>
      <c r="E76" s="38">
        <v>7615</v>
      </c>
      <c r="F76" s="6">
        <v>2632</v>
      </c>
      <c r="G76" s="6">
        <f>SUM(K76:M76)</f>
        <v>50.61</v>
      </c>
      <c r="H76" s="6">
        <f>SUM(N76:R76)</f>
        <v>32.92</v>
      </c>
      <c r="I76" s="6">
        <f>SUM(S76:W76)</f>
        <v>12.920000000000002</v>
      </c>
      <c r="J76" s="6">
        <f>SUM(X76:AE76)</f>
        <v>3.5599999999999996</v>
      </c>
      <c r="K76">
        <v>18.2</v>
      </c>
      <c r="L76">
        <v>17.7</v>
      </c>
      <c r="M76">
        <v>14.71</v>
      </c>
      <c r="N76">
        <v>10.25</v>
      </c>
      <c r="O76">
        <v>6.94</v>
      </c>
      <c r="P76">
        <v>5.82</v>
      </c>
      <c r="Q76">
        <v>5.21</v>
      </c>
      <c r="R76">
        <v>4.7</v>
      </c>
      <c r="S76">
        <v>3.38</v>
      </c>
      <c r="T76">
        <v>3.27</v>
      </c>
      <c r="U76">
        <v>2.7</v>
      </c>
      <c r="V76">
        <v>1.76</v>
      </c>
      <c r="W76">
        <v>1.81</v>
      </c>
      <c r="X76">
        <v>1.16</v>
      </c>
      <c r="Y76">
        <v>1.08</v>
      </c>
      <c r="Z76">
        <v>0.68</v>
      </c>
      <c r="AA76">
        <v>0.35</v>
      </c>
      <c r="AB76">
        <v>0.13</v>
      </c>
      <c r="AC76">
        <v>0.09</v>
      </c>
      <c r="AD76">
        <v>0.05</v>
      </c>
      <c r="AE76">
        <v>0.02</v>
      </c>
      <c r="AF76" s="39">
        <v>735</v>
      </c>
      <c r="AG76" s="40">
        <v>91.85876082611593</v>
      </c>
      <c r="AH76" s="40">
        <v>2.698201199200533</v>
      </c>
      <c r="AI76" s="40">
        <v>1.0659560293137909</v>
      </c>
      <c r="AJ76" s="40">
        <v>0.9060626249167222</v>
      </c>
      <c r="AK76" s="40">
        <v>1.0926049300466356</v>
      </c>
      <c r="AL76" s="40">
        <v>0.43970686209193866</v>
      </c>
      <c r="AM76" s="40">
        <v>0.2931379080612925</v>
      </c>
      <c r="AN76" s="40">
        <v>0.0866089273817455</v>
      </c>
      <c r="AO76" s="40">
        <v>0.05329780146568954</v>
      </c>
      <c r="AP76" s="40">
        <v>0.019986675549633577</v>
      </c>
      <c r="AQ76" s="40">
        <v>0.006662225183211193</v>
      </c>
      <c r="AR76" s="40">
        <v>0.006662225183211193</v>
      </c>
      <c r="AS76" s="40">
        <v>0</v>
      </c>
      <c r="AT76" s="40">
        <v>0</v>
      </c>
      <c r="AU76" s="40">
        <v>0.006662225183211193</v>
      </c>
      <c r="AV76" s="40">
        <v>1.4656895403064623</v>
      </c>
      <c r="AW76" s="41">
        <v>0.9309542280837859</v>
      </c>
      <c r="AX76" s="41">
        <v>3.2971295577967417</v>
      </c>
      <c r="AY76" s="41">
        <v>0.8533747090768037</v>
      </c>
      <c r="AZ76" s="41">
        <v>1.2412723041117144</v>
      </c>
      <c r="BA76" s="41">
        <v>5.314197051978278</v>
      </c>
      <c r="BB76" s="41">
        <v>61.13266097750194</v>
      </c>
      <c r="BC76" s="41">
        <v>5.740884406516679</v>
      </c>
      <c r="BD76" s="41">
        <v>0.6594259115593484</v>
      </c>
      <c r="BE76" s="41">
        <v>17.688130333591932</v>
      </c>
      <c r="BF76" s="41">
        <v>3.1419705197827774</v>
      </c>
      <c r="BG76" s="9">
        <v>1.2</v>
      </c>
      <c r="BH76" s="9">
        <v>1.14285714285714</v>
      </c>
      <c r="BI76" s="9">
        <v>2020.46370219956</v>
      </c>
      <c r="BJ76" s="9">
        <v>2072.74944986212</v>
      </c>
    </row>
    <row r="77" spans="1:62" ht="12.75">
      <c r="A77" s="4" t="s">
        <v>155</v>
      </c>
      <c r="B77" s="4" t="s">
        <v>156</v>
      </c>
      <c r="C77" s="37">
        <v>36075</v>
      </c>
      <c r="D77" s="38">
        <v>17648</v>
      </c>
      <c r="E77" s="38">
        <v>18427</v>
      </c>
      <c r="F77" s="6">
        <v>7532</v>
      </c>
      <c r="G77" s="6">
        <f>SUM(K77:M77)</f>
        <v>51.83</v>
      </c>
      <c r="H77" s="6">
        <f>SUM(N77:R77)</f>
        <v>31.15</v>
      </c>
      <c r="I77" s="6">
        <f>SUM(S77:W77)</f>
        <v>13.190000000000001</v>
      </c>
      <c r="J77" s="6">
        <f>SUM(X77:AE77)</f>
        <v>3.8199999999999994</v>
      </c>
      <c r="K77">
        <v>17.94</v>
      </c>
      <c r="L77">
        <v>18.21</v>
      </c>
      <c r="M77">
        <v>15.68</v>
      </c>
      <c r="N77">
        <v>10.03</v>
      </c>
      <c r="O77">
        <v>6.2</v>
      </c>
      <c r="P77">
        <v>5.52</v>
      </c>
      <c r="Q77">
        <v>4.8100000000000005</v>
      </c>
      <c r="R77">
        <v>4.59</v>
      </c>
      <c r="S77">
        <v>3.48</v>
      </c>
      <c r="T77">
        <v>3.05</v>
      </c>
      <c r="U77">
        <v>2.79</v>
      </c>
      <c r="V77">
        <v>1.92</v>
      </c>
      <c r="W77">
        <v>1.9500000000000002</v>
      </c>
      <c r="X77">
        <v>1.21</v>
      </c>
      <c r="Y77">
        <v>1.3</v>
      </c>
      <c r="Z77">
        <v>0.69</v>
      </c>
      <c r="AA77">
        <v>0.37</v>
      </c>
      <c r="AB77">
        <v>0.15</v>
      </c>
      <c r="AC77">
        <v>0.08</v>
      </c>
      <c r="AD77">
        <v>0.01</v>
      </c>
      <c r="AE77">
        <v>0.01</v>
      </c>
      <c r="AF77" s="39">
        <v>2251</v>
      </c>
      <c r="AG77" s="40">
        <v>92.87555789648768</v>
      </c>
      <c r="AH77" s="40">
        <v>2.384054556039143</v>
      </c>
      <c r="AI77" s="40">
        <v>0.7207606797327641</v>
      </c>
      <c r="AJ77" s="40">
        <v>0.579380700246722</v>
      </c>
      <c r="AK77" s="40">
        <v>0.7651151831009342</v>
      </c>
      <c r="AL77" s="40">
        <v>0.4518615030632329</v>
      </c>
      <c r="AM77" s="40">
        <v>0.3465195575638289</v>
      </c>
      <c r="AN77" s="40">
        <v>0.15524076178859536</v>
      </c>
      <c r="AO77" s="40">
        <v>0.07484822443378704</v>
      </c>
      <c r="AP77" s="40">
        <v>0.022177251684085048</v>
      </c>
      <c r="AQ77" s="40">
        <v>0.005544312921021262</v>
      </c>
      <c r="AR77" s="40">
        <v>0</v>
      </c>
      <c r="AS77" s="40">
        <v>0.008316469381531893</v>
      </c>
      <c r="AT77" s="40">
        <v>0.002772156460510631</v>
      </c>
      <c r="AU77" s="40">
        <v>0.008316469381531893</v>
      </c>
      <c r="AV77" s="40">
        <v>1.5995342777146342</v>
      </c>
      <c r="AW77" s="41">
        <v>0.8455565142364107</v>
      </c>
      <c r="AX77" s="41">
        <v>5.2113891285591025</v>
      </c>
      <c r="AY77" s="41">
        <v>1.1561691113028472</v>
      </c>
      <c r="AZ77" s="41">
        <v>0.828300258843831</v>
      </c>
      <c r="BA77" s="41">
        <v>4.193270060396894</v>
      </c>
      <c r="BB77" s="41">
        <v>68.52459016393443</v>
      </c>
      <c r="BC77" s="41">
        <v>4.590163934426229</v>
      </c>
      <c r="BD77" s="41">
        <v>0.32786885245901637</v>
      </c>
      <c r="BE77" s="41">
        <v>12.131147540983607</v>
      </c>
      <c r="BF77" s="41">
        <v>2.1915444348576356</v>
      </c>
      <c r="BG77" s="9">
        <v>1.21818181818182</v>
      </c>
      <c r="BH77" s="9">
        <v>1.16216216216216</v>
      </c>
      <c r="BI77" s="9">
        <v>2102.19911719347</v>
      </c>
      <c r="BJ77" s="9">
        <v>1647.44744343779</v>
      </c>
    </row>
    <row r="78" spans="1:62" ht="12.75">
      <c r="A78" s="4" t="s">
        <v>157</v>
      </c>
      <c r="B78" s="4" t="s">
        <v>158</v>
      </c>
      <c r="C78" s="37">
        <v>14928</v>
      </c>
      <c r="D78" s="38">
        <v>7414</v>
      </c>
      <c r="E78" s="38">
        <v>7514</v>
      </c>
      <c r="F78" s="6">
        <v>3082</v>
      </c>
      <c r="G78" s="6">
        <f>SUM(K78:M78)</f>
        <v>51.879999999999995</v>
      </c>
      <c r="H78" s="6">
        <f>SUM(N78:R78)</f>
        <v>31.82</v>
      </c>
      <c r="I78" s="6">
        <f>SUM(S78:W78)</f>
        <v>13</v>
      </c>
      <c r="J78" s="6">
        <f>SUM(X78:AE78)</f>
        <v>3.29</v>
      </c>
      <c r="K78">
        <v>17.84</v>
      </c>
      <c r="L78">
        <v>18.31</v>
      </c>
      <c r="M78">
        <v>15.73</v>
      </c>
      <c r="N78">
        <v>9.93</v>
      </c>
      <c r="O78">
        <v>6.53</v>
      </c>
      <c r="P78">
        <v>5.73</v>
      </c>
      <c r="Q78">
        <v>4.8100000000000005</v>
      </c>
      <c r="R78">
        <v>4.82</v>
      </c>
      <c r="S78">
        <v>3.84</v>
      </c>
      <c r="T78">
        <v>2.86</v>
      </c>
      <c r="U78">
        <v>2.51</v>
      </c>
      <c r="V78">
        <v>2.08</v>
      </c>
      <c r="W78">
        <v>1.71</v>
      </c>
      <c r="X78">
        <v>1.11</v>
      </c>
      <c r="Y78">
        <v>1.11</v>
      </c>
      <c r="Z78">
        <v>0.47</v>
      </c>
      <c r="AA78">
        <v>0.3</v>
      </c>
      <c r="AB78">
        <v>0.18</v>
      </c>
      <c r="AC78">
        <v>0.1</v>
      </c>
      <c r="AD78">
        <v>0.01</v>
      </c>
      <c r="AE78">
        <v>0.01</v>
      </c>
      <c r="AF78" s="39">
        <v>966</v>
      </c>
      <c r="AG78" s="40">
        <v>91.78339253401246</v>
      </c>
      <c r="AH78" s="40">
        <v>2.6271697607398967</v>
      </c>
      <c r="AI78" s="40">
        <v>0.9784866966021044</v>
      </c>
      <c r="AJ78" s="40">
        <v>0.9650827692513906</v>
      </c>
      <c r="AK78" s="40">
        <v>1.2666711346424502</v>
      </c>
      <c r="AL78" s="40">
        <v>0.5361570940285504</v>
      </c>
      <c r="AM78" s="40">
        <v>0.22116480128677704</v>
      </c>
      <c r="AN78" s="40">
        <v>0.18765498290999263</v>
      </c>
      <c r="AO78" s="40">
        <v>0.0670196367535688</v>
      </c>
      <c r="AP78" s="40">
        <v>0.02680785470142752</v>
      </c>
      <c r="AQ78" s="40">
        <v>0</v>
      </c>
      <c r="AR78" s="40">
        <v>0</v>
      </c>
      <c r="AS78" s="40">
        <v>0</v>
      </c>
      <c r="AT78" s="40">
        <v>0</v>
      </c>
      <c r="AU78" s="40">
        <v>0.02010589102607064</v>
      </c>
      <c r="AV78" s="40">
        <v>1.3202868440453053</v>
      </c>
      <c r="AW78" s="41">
        <v>1.0208248264597795</v>
      </c>
      <c r="AX78" s="41">
        <v>3.225806451612903</v>
      </c>
      <c r="AY78" s="41">
        <v>2.000816659861168</v>
      </c>
      <c r="AZ78" s="41">
        <v>1.2658227848101267</v>
      </c>
      <c r="BA78" s="41">
        <v>5.063291139240507</v>
      </c>
      <c r="BB78" s="41">
        <v>57.49285422621478</v>
      </c>
      <c r="BC78" s="41">
        <v>5.920783993466721</v>
      </c>
      <c r="BD78" s="41">
        <v>1.0208248264597795</v>
      </c>
      <c r="BE78" s="41">
        <v>20.253164556962027</v>
      </c>
      <c r="BF78" s="41">
        <v>2.735810534912209</v>
      </c>
      <c r="BG78" s="9">
        <v>1.0952380952381</v>
      </c>
      <c r="BH78" s="9">
        <v>1.06896551724138</v>
      </c>
      <c r="BI78" s="9">
        <v>1836.12865575169</v>
      </c>
      <c r="BJ78" s="9">
        <v>2137.56211574348</v>
      </c>
    </row>
    <row r="79" spans="1:62" ht="12.75">
      <c r="A79" s="4" t="s">
        <v>159</v>
      </c>
      <c r="B79" s="4" t="s">
        <v>160</v>
      </c>
      <c r="C79" s="37">
        <v>13172</v>
      </c>
      <c r="D79" s="38">
        <v>6608</v>
      </c>
      <c r="E79" s="38">
        <v>6564</v>
      </c>
      <c r="F79" s="6">
        <v>2992</v>
      </c>
      <c r="G79" s="6">
        <f>SUM(K79:M79)</f>
        <v>48.45</v>
      </c>
      <c r="H79" s="6">
        <f>SUM(N79:R79)</f>
        <v>31.94</v>
      </c>
      <c r="I79" s="6">
        <f>SUM(S79:W79)</f>
        <v>14.899999999999999</v>
      </c>
      <c r="J79" s="6">
        <f>SUM(X79:AE79)</f>
        <v>4.71</v>
      </c>
      <c r="K79">
        <v>17.39</v>
      </c>
      <c r="L79">
        <v>16.46</v>
      </c>
      <c r="M79">
        <v>14.6</v>
      </c>
      <c r="N79">
        <v>9.45</v>
      </c>
      <c r="O79">
        <v>6.43</v>
      </c>
      <c r="P79">
        <v>5.64</v>
      </c>
      <c r="Q79">
        <v>5.49</v>
      </c>
      <c r="R79">
        <v>4.93</v>
      </c>
      <c r="S79">
        <v>4.28</v>
      </c>
      <c r="T79">
        <v>3.44</v>
      </c>
      <c r="U79">
        <v>2.76</v>
      </c>
      <c r="V79">
        <v>2.17</v>
      </c>
      <c r="W79">
        <v>2.25</v>
      </c>
      <c r="X79">
        <v>1.43</v>
      </c>
      <c r="Y79">
        <v>1.61</v>
      </c>
      <c r="Z79">
        <v>0.98</v>
      </c>
      <c r="AA79">
        <v>0.43</v>
      </c>
      <c r="AB79">
        <v>0.16</v>
      </c>
      <c r="AC79">
        <v>0.09</v>
      </c>
      <c r="AD79">
        <v>0.01</v>
      </c>
      <c r="AE79">
        <v>0</v>
      </c>
      <c r="AF79" s="39">
        <v>856</v>
      </c>
      <c r="AG79" s="40">
        <v>87.48861220771333</v>
      </c>
      <c r="AH79" s="40">
        <v>4.312177345885211</v>
      </c>
      <c r="AI79" s="40">
        <v>1.7233525660491953</v>
      </c>
      <c r="AJ79" s="40">
        <v>1.396902520498026</v>
      </c>
      <c r="AK79" s="40">
        <v>1.3893106589735802</v>
      </c>
      <c r="AL79" s="40">
        <v>0.5997570604312177</v>
      </c>
      <c r="AM79" s="40">
        <v>0.32645004555116913</v>
      </c>
      <c r="AN79" s="40">
        <v>0.1594290920133617</v>
      </c>
      <c r="AO79" s="40">
        <v>0.08351047676890373</v>
      </c>
      <c r="AP79" s="40">
        <v>0.022775584573337383</v>
      </c>
      <c r="AQ79" s="40">
        <v>0.007591861524445795</v>
      </c>
      <c r="AR79" s="40">
        <v>0</v>
      </c>
      <c r="AS79" s="40">
        <v>0</v>
      </c>
      <c r="AT79" s="40">
        <v>0</v>
      </c>
      <c r="AU79" s="40">
        <v>0</v>
      </c>
      <c r="AV79" s="40">
        <v>2.4901305800182203</v>
      </c>
      <c r="AW79" s="41">
        <v>0.7380073800738007</v>
      </c>
      <c r="AX79" s="41">
        <v>2.312423124231242</v>
      </c>
      <c r="AY79" s="41">
        <v>1.107011070110701</v>
      </c>
      <c r="AZ79" s="41">
        <v>0.8118081180811807</v>
      </c>
      <c r="BA79" s="41">
        <v>3.050430504305043</v>
      </c>
      <c r="BB79" s="41">
        <v>78.05658056580566</v>
      </c>
      <c r="BC79" s="41">
        <v>3.517835178351784</v>
      </c>
      <c r="BD79" s="41">
        <v>0.36900369003690037</v>
      </c>
      <c r="BE79" s="41">
        <v>9.643296432964329</v>
      </c>
      <c r="BF79" s="41">
        <v>0.39360393603936034</v>
      </c>
      <c r="BG79" s="9">
        <v>1.65</v>
      </c>
      <c r="BH79" s="9">
        <v>1.25</v>
      </c>
      <c r="BI79" s="9">
        <v>2939.03593967075</v>
      </c>
      <c r="BJ79" s="9">
        <v>2203.89337391773</v>
      </c>
    </row>
    <row r="80" spans="1:62" ht="12.75">
      <c r="A80" s="4" t="s">
        <v>161</v>
      </c>
      <c r="B80" s="4" t="s">
        <v>162</v>
      </c>
      <c r="C80" s="37">
        <v>33121</v>
      </c>
      <c r="D80" s="38">
        <v>16170</v>
      </c>
      <c r="E80" s="38">
        <v>16951</v>
      </c>
      <c r="F80" s="6">
        <v>6932</v>
      </c>
      <c r="G80" s="6">
        <f>SUM(K80:M80)</f>
        <v>53.17</v>
      </c>
      <c r="H80" s="6">
        <f>SUM(N80:R80)</f>
        <v>32.76</v>
      </c>
      <c r="I80" s="6">
        <f>SUM(S80:W80)</f>
        <v>11.45</v>
      </c>
      <c r="J80" s="6">
        <f>SUM(X80:AE80)</f>
        <v>2.6100000000000003</v>
      </c>
      <c r="K80">
        <v>18.33</v>
      </c>
      <c r="L80">
        <v>18.58</v>
      </c>
      <c r="M80">
        <v>16.26</v>
      </c>
      <c r="N80">
        <v>10.1</v>
      </c>
      <c r="O80">
        <v>7.13</v>
      </c>
      <c r="P80">
        <v>6.09</v>
      </c>
      <c r="Q80">
        <v>4.71</v>
      </c>
      <c r="R80">
        <v>4.73</v>
      </c>
      <c r="S80">
        <v>3.44</v>
      </c>
      <c r="T80">
        <v>2.76</v>
      </c>
      <c r="U80">
        <v>2.26</v>
      </c>
      <c r="V80">
        <v>1.52</v>
      </c>
      <c r="W80">
        <v>1.47</v>
      </c>
      <c r="X80">
        <v>1.03</v>
      </c>
      <c r="Y80">
        <v>0.9</v>
      </c>
      <c r="Z80">
        <v>0.37</v>
      </c>
      <c r="AA80">
        <v>0.21</v>
      </c>
      <c r="AB80">
        <v>0.05</v>
      </c>
      <c r="AC80">
        <v>0.04</v>
      </c>
      <c r="AD80">
        <v>0</v>
      </c>
      <c r="AE80">
        <v>0.01</v>
      </c>
      <c r="AF80" s="39">
        <v>2025</v>
      </c>
      <c r="AG80" s="40">
        <v>90.69577822069216</v>
      </c>
      <c r="AH80" s="40">
        <v>1.4918161502687683</v>
      </c>
      <c r="AI80" s="40">
        <v>0.6371927281512351</v>
      </c>
      <c r="AJ80" s="40">
        <v>0.5737754424110648</v>
      </c>
      <c r="AK80" s="40">
        <v>0.8214048438726822</v>
      </c>
      <c r="AL80" s="40">
        <v>0.5375369934166817</v>
      </c>
      <c r="AM80" s="40">
        <v>0.40466268043727727</v>
      </c>
      <c r="AN80" s="40">
        <v>0.0905961224859576</v>
      </c>
      <c r="AO80" s="40">
        <v>0.075496768738298</v>
      </c>
      <c r="AP80" s="40">
        <v>0.0150993537476596</v>
      </c>
      <c r="AQ80" s="40">
        <v>0.00603974149906384</v>
      </c>
      <c r="AR80" s="40">
        <v>0</v>
      </c>
      <c r="AS80" s="40">
        <v>0</v>
      </c>
      <c r="AT80" s="40">
        <v>0</v>
      </c>
      <c r="AU80" s="40">
        <v>0</v>
      </c>
      <c r="AV80" s="40">
        <v>4.650600954279157</v>
      </c>
      <c r="AW80" s="41">
        <v>0.8938303902332679</v>
      </c>
      <c r="AX80" s="41">
        <v>6.365816437758884</v>
      </c>
      <c r="AY80" s="41">
        <v>1.0464355788096795</v>
      </c>
      <c r="AZ80" s="41">
        <v>0.8720296490080662</v>
      </c>
      <c r="BA80" s="41">
        <v>5.014170481796381</v>
      </c>
      <c r="BB80" s="41">
        <v>53.172007848266844</v>
      </c>
      <c r="BC80" s="41">
        <v>3.793328973185088</v>
      </c>
      <c r="BD80" s="41">
        <v>0.9156311314584695</v>
      </c>
      <c r="BE80" s="41">
        <v>10.246348375844779</v>
      </c>
      <c r="BF80" s="41">
        <v>17.680401133638544</v>
      </c>
      <c r="BG80" s="9">
        <v>1.28571428571429</v>
      </c>
      <c r="BH80" s="9">
        <v>1.11111111111111</v>
      </c>
      <c r="BI80" s="9">
        <v>3141.38708049386</v>
      </c>
      <c r="BJ80" s="9">
        <v>1872.84903386313</v>
      </c>
    </row>
    <row r="81" spans="1:62" ht="12.75">
      <c r="A81" s="4" t="s">
        <v>163</v>
      </c>
      <c r="B81" s="4" t="s">
        <v>164</v>
      </c>
      <c r="C81" s="37">
        <v>20909</v>
      </c>
      <c r="D81" s="38">
        <v>10310</v>
      </c>
      <c r="E81" s="38">
        <v>10599</v>
      </c>
      <c r="F81" s="6">
        <v>4556</v>
      </c>
      <c r="G81" s="6">
        <f>SUM(K81:M81)</f>
        <v>53.03999999999999</v>
      </c>
      <c r="H81" s="6">
        <f>SUM(N81:R81)</f>
        <v>32.28</v>
      </c>
      <c r="I81" s="6">
        <f>SUM(S81:W81)</f>
        <v>11.64</v>
      </c>
      <c r="J81" s="6">
        <f>SUM(X81:AE81)</f>
        <v>3.0399999999999996</v>
      </c>
      <c r="K81">
        <v>18.05</v>
      </c>
      <c r="L81">
        <v>18.79</v>
      </c>
      <c r="M81">
        <v>16.2</v>
      </c>
      <c r="N81">
        <v>10.11</v>
      </c>
      <c r="O81">
        <v>6.54</v>
      </c>
      <c r="P81">
        <v>5.82</v>
      </c>
      <c r="Q81">
        <v>5.12</v>
      </c>
      <c r="R81">
        <v>4.69</v>
      </c>
      <c r="S81">
        <v>3.3</v>
      </c>
      <c r="T81">
        <v>3.08</v>
      </c>
      <c r="U81">
        <v>2.14</v>
      </c>
      <c r="V81">
        <v>1.58</v>
      </c>
      <c r="W81">
        <v>1.54</v>
      </c>
      <c r="X81">
        <v>0.98</v>
      </c>
      <c r="Y81">
        <v>0.95</v>
      </c>
      <c r="Z81">
        <v>0.55</v>
      </c>
      <c r="AA81">
        <v>0.24</v>
      </c>
      <c r="AB81">
        <v>0.2</v>
      </c>
      <c r="AC81">
        <v>0.09</v>
      </c>
      <c r="AD81">
        <v>0.01</v>
      </c>
      <c r="AE81">
        <v>0.02</v>
      </c>
      <c r="AF81" s="39">
        <v>1437</v>
      </c>
      <c r="AG81" s="40">
        <v>91.44702224348242</v>
      </c>
      <c r="AH81" s="40">
        <v>1.6311887108347287</v>
      </c>
      <c r="AI81" s="40">
        <v>0.41616838077015067</v>
      </c>
      <c r="AJ81" s="40">
        <v>0.4496531930160249</v>
      </c>
      <c r="AK81" s="40">
        <v>0.8466873953599617</v>
      </c>
      <c r="AL81" s="40">
        <v>0.6314278880650562</v>
      </c>
      <c r="AM81" s="40">
        <v>0.6601291557043769</v>
      </c>
      <c r="AN81" s="40">
        <v>0.16742406122937098</v>
      </c>
      <c r="AO81" s="40">
        <v>0.11002152595072949</v>
      </c>
      <c r="AP81" s="40">
        <v>0.009567089213106911</v>
      </c>
      <c r="AQ81" s="40">
        <v>0.019134178426213823</v>
      </c>
      <c r="AR81" s="40">
        <v>0</v>
      </c>
      <c r="AS81" s="40">
        <v>0</v>
      </c>
      <c r="AT81" s="40">
        <v>0.004783544606553456</v>
      </c>
      <c r="AU81" s="40">
        <v>0</v>
      </c>
      <c r="AV81" s="40">
        <v>3.606792633341306</v>
      </c>
      <c r="AW81" s="41">
        <v>1.6574585635359116</v>
      </c>
      <c r="AX81" s="41">
        <v>11.694290976058932</v>
      </c>
      <c r="AY81" s="41">
        <v>2.209944751381215</v>
      </c>
      <c r="AZ81" s="41">
        <v>1.8876611418047882</v>
      </c>
      <c r="BA81" s="41">
        <v>6.2154696132596685</v>
      </c>
      <c r="BB81" s="41">
        <v>40.423572744014734</v>
      </c>
      <c r="BC81" s="41">
        <v>7.18232044198895</v>
      </c>
      <c r="BD81" s="41">
        <v>1.7034990791896871</v>
      </c>
      <c r="BE81" s="41">
        <v>12.753222836095764</v>
      </c>
      <c r="BF81" s="41">
        <v>14.27255985267035</v>
      </c>
      <c r="BG81" s="9">
        <v>1.0625</v>
      </c>
      <c r="BH81" s="9">
        <v>1.44444444444444</v>
      </c>
      <c r="BI81" s="9">
        <v>2012.96808261943</v>
      </c>
      <c r="BJ81" s="9">
        <v>2635.82841284097</v>
      </c>
    </row>
    <row r="82" spans="1:37" ht="12.75">
      <c r="A82" s="6"/>
      <c r="B82" s="6"/>
      <c r="C82" s="6"/>
      <c r="D82" s="6"/>
      <c r="E82" s="6"/>
      <c r="F82" s="6"/>
      <c r="G82" s="6"/>
      <c r="H82" s="6"/>
      <c r="I82" s="6"/>
      <c r="J82" s="6"/>
      <c r="AG82" s="6"/>
      <c r="AH82" s="6"/>
      <c r="AI82" s="6"/>
      <c r="AJ82" s="6"/>
      <c r="AK82" s="6"/>
    </row>
    <row r="83" spans="1:37" ht="12.75">
      <c r="A83" s="8"/>
      <c r="B83" s="8"/>
      <c r="C83" s="42"/>
      <c r="D83" s="8"/>
      <c r="E83" s="8"/>
      <c r="F83" s="8"/>
      <c r="G83" s="8"/>
      <c r="H83" s="8"/>
      <c r="I83" s="8"/>
      <c r="J83" s="8"/>
      <c r="AG83" s="8"/>
      <c r="AH83" s="42"/>
      <c r="AI83" s="42"/>
      <c r="AJ83" s="42"/>
      <c r="AK83" s="8"/>
    </row>
    <row r="84" spans="1:37" ht="12.75">
      <c r="A84" s="8"/>
      <c r="B84" s="8"/>
      <c r="C84" s="42"/>
      <c r="D84" s="8"/>
      <c r="E84" s="8"/>
      <c r="F84" s="8"/>
      <c r="G84" s="8"/>
      <c r="H84" s="8"/>
      <c r="I84" s="8"/>
      <c r="J84" s="8"/>
      <c r="AG84" s="8"/>
      <c r="AH84" s="42"/>
      <c r="AI84" s="42"/>
      <c r="AJ84" s="42"/>
      <c r="AK84" s="8"/>
    </row>
    <row r="85" spans="1:37" ht="12.75">
      <c r="A85" s="8"/>
      <c r="B85" s="8"/>
      <c r="C85" s="42"/>
      <c r="D85" s="42"/>
      <c r="E85" s="8"/>
      <c r="F85" s="42"/>
      <c r="G85" s="42"/>
      <c r="H85" s="42"/>
      <c r="I85" s="42"/>
      <c r="J85" s="42"/>
      <c r="AG85" s="8"/>
      <c r="AH85" s="42"/>
      <c r="AI85" s="42"/>
      <c r="AJ85" s="42"/>
      <c r="AK85" s="8"/>
    </row>
    <row r="86" spans="1:37" ht="12.75">
      <c r="A86" s="8"/>
      <c r="B86" s="8"/>
      <c r="C86" s="42"/>
      <c r="D86" s="42"/>
      <c r="E86" s="8"/>
      <c r="F86" s="8"/>
      <c r="G86" s="8"/>
      <c r="H86" s="8"/>
      <c r="I86" s="8"/>
      <c r="J86" s="8"/>
      <c r="AG86" s="8"/>
      <c r="AH86" s="42"/>
      <c r="AI86" s="42"/>
      <c r="AJ86" s="42"/>
      <c r="AK86" s="8"/>
    </row>
    <row r="87" spans="1:37" ht="12.75">
      <c r="A87" s="8"/>
      <c r="B87" s="8"/>
      <c r="C87" s="42"/>
      <c r="D87" s="8"/>
      <c r="E87" s="8"/>
      <c r="F87" s="8"/>
      <c r="G87" s="8"/>
      <c r="H87" s="8"/>
      <c r="I87" s="8"/>
      <c r="J87" s="8"/>
      <c r="AG87" s="8"/>
      <c r="AH87" s="8"/>
      <c r="AI87" s="42"/>
      <c r="AJ87" s="42"/>
      <c r="AK87" s="8"/>
    </row>
    <row r="88" spans="1:37" ht="12.75">
      <c r="A88" s="8"/>
      <c r="B88" s="8"/>
      <c r="C88" s="8"/>
      <c r="D88" s="8"/>
      <c r="E88" s="8"/>
      <c r="F88" s="8"/>
      <c r="G88" s="8"/>
      <c r="H88" s="8"/>
      <c r="I88" s="8"/>
      <c r="J88" s="8"/>
      <c r="AG88" s="8"/>
      <c r="AH88" s="8"/>
      <c r="AI88" s="8"/>
      <c r="AJ88" s="8"/>
      <c r="AK88" s="8"/>
    </row>
    <row r="89" spans="1:37" ht="12.75">
      <c r="A89" s="8"/>
      <c r="B89" s="8"/>
      <c r="C89" s="42"/>
      <c r="D89" s="42"/>
      <c r="E89" s="8"/>
      <c r="F89" s="8"/>
      <c r="G89" s="8"/>
      <c r="H89" s="8"/>
      <c r="I89" s="8"/>
      <c r="J89" s="8"/>
      <c r="AG89" s="8"/>
      <c r="AH89" s="42"/>
      <c r="AI89" s="8"/>
      <c r="AJ89" s="8"/>
      <c r="AK89" s="8"/>
    </row>
    <row r="90" spans="1:37" ht="12.75">
      <c r="A90" s="8"/>
      <c r="B90" s="8"/>
      <c r="C90" s="8"/>
      <c r="D90" s="8"/>
      <c r="E90" s="8"/>
      <c r="F90" s="8"/>
      <c r="G90" s="8"/>
      <c r="H90" s="8"/>
      <c r="I90" s="8"/>
      <c r="J90" s="8"/>
      <c r="AG90" s="8"/>
      <c r="AH90" s="8"/>
      <c r="AI90" s="42"/>
      <c r="AJ90" s="42"/>
      <c r="AK90" s="8"/>
    </row>
    <row r="91" spans="1:37" ht="12.75">
      <c r="A91" s="8"/>
      <c r="B91" s="8"/>
      <c r="C91" s="42"/>
      <c r="D91" s="42"/>
      <c r="E91" s="8"/>
      <c r="F91" s="8"/>
      <c r="G91" s="8"/>
      <c r="H91" s="8"/>
      <c r="I91" s="8"/>
      <c r="J91" s="8"/>
      <c r="AG91" s="8"/>
      <c r="AH91" s="42"/>
      <c r="AI91" s="42"/>
      <c r="AJ91" s="42"/>
      <c r="AK91" s="8"/>
    </row>
    <row r="92" spans="1:37" ht="12.75">
      <c r="A92" s="8"/>
      <c r="B92" s="8"/>
      <c r="C92" s="42"/>
      <c r="D92" s="8"/>
      <c r="E92" s="8"/>
      <c r="F92" s="8"/>
      <c r="G92" s="8"/>
      <c r="H92" s="8"/>
      <c r="I92" s="8"/>
      <c r="J92" s="8"/>
      <c r="AG92" s="8"/>
      <c r="AH92" s="8"/>
      <c r="AI92" s="42"/>
      <c r="AJ92" s="42"/>
      <c r="AK92" s="8"/>
    </row>
    <row r="93" spans="1:37" ht="12.75">
      <c r="A93" s="8"/>
      <c r="B93" s="8"/>
      <c r="C93" s="42"/>
      <c r="D93" s="8"/>
      <c r="E93" s="8"/>
      <c r="F93" s="8"/>
      <c r="G93" s="8"/>
      <c r="H93" s="8"/>
      <c r="I93" s="8"/>
      <c r="J93" s="8"/>
      <c r="AG93" s="8"/>
      <c r="AH93" s="8"/>
      <c r="AI93" s="8"/>
      <c r="AJ93" s="8"/>
      <c r="AK93" s="8"/>
    </row>
    <row r="94" spans="1:37" ht="12.75">
      <c r="A94" s="8"/>
      <c r="B94" s="8"/>
      <c r="C94" s="8"/>
      <c r="D94" s="8"/>
      <c r="E94" s="8"/>
      <c r="F94" s="8"/>
      <c r="G94" s="8"/>
      <c r="H94" s="8"/>
      <c r="I94" s="8"/>
      <c r="J94" s="8"/>
      <c r="AG94" s="8"/>
      <c r="AH94" s="8"/>
      <c r="AI94" s="42"/>
      <c r="AJ94" s="42"/>
      <c r="AK94" s="8"/>
    </row>
    <row r="95" spans="1:37" ht="12.75">
      <c r="A95" s="8"/>
      <c r="B95" s="8"/>
      <c r="C95" s="42"/>
      <c r="D95" s="42"/>
      <c r="E95" s="8"/>
      <c r="F95" s="8"/>
      <c r="G95" s="8"/>
      <c r="H95" s="8"/>
      <c r="I95" s="8"/>
      <c r="J95" s="8"/>
      <c r="AG95" s="8"/>
      <c r="AH95" s="8"/>
      <c r="AI95" s="42"/>
      <c r="AJ95" s="42"/>
      <c r="AK95" s="8"/>
    </row>
    <row r="96" spans="1:37" ht="12.75">
      <c r="A96" s="8"/>
      <c r="B96" s="8"/>
      <c r="C96" s="42"/>
      <c r="D96" s="42"/>
      <c r="E96" s="8"/>
      <c r="F96" s="42"/>
      <c r="G96" s="42"/>
      <c r="H96" s="42"/>
      <c r="I96" s="42"/>
      <c r="J96" s="42"/>
      <c r="AG96" s="8"/>
      <c r="AH96" s="42"/>
      <c r="AI96" s="42"/>
      <c r="AJ96" s="42"/>
      <c r="AK96" s="8"/>
    </row>
    <row r="97" spans="1:37" ht="12.75">
      <c r="A97" s="8"/>
      <c r="B97" s="8"/>
      <c r="C97" s="8"/>
      <c r="D97" s="8"/>
      <c r="E97" s="8"/>
      <c r="F97" s="8"/>
      <c r="G97" s="8"/>
      <c r="H97" s="8"/>
      <c r="I97" s="8"/>
      <c r="J97" s="8"/>
      <c r="AG97" s="8"/>
      <c r="AH97" s="8"/>
      <c r="AI97" s="8"/>
      <c r="AJ97" s="8"/>
      <c r="AK97" s="8"/>
    </row>
    <row r="98" spans="1:37" ht="12.75">
      <c r="A98" s="8"/>
      <c r="B98" s="8"/>
      <c r="C98" s="42"/>
      <c r="D98" s="42"/>
      <c r="E98" s="8"/>
      <c r="F98" s="42"/>
      <c r="G98" s="42"/>
      <c r="H98" s="42"/>
      <c r="I98" s="42"/>
      <c r="J98" s="42"/>
      <c r="AG98" s="8"/>
      <c r="AH98" s="42"/>
      <c r="AI98" s="42"/>
      <c r="AJ98" s="42"/>
      <c r="AK98" s="8"/>
    </row>
    <row r="99" spans="1:37" ht="12.75">
      <c r="A99" s="8"/>
      <c r="B99" s="8"/>
      <c r="C99" s="42"/>
      <c r="D99" s="8"/>
      <c r="E99" s="8"/>
      <c r="F99" s="8"/>
      <c r="G99" s="8"/>
      <c r="H99" s="8"/>
      <c r="I99" s="8"/>
      <c r="J99" s="8"/>
      <c r="AG99" s="8"/>
      <c r="AH99" s="42"/>
      <c r="AI99" s="42"/>
      <c r="AJ99" s="42"/>
      <c r="AK99" s="8"/>
    </row>
    <row r="100" spans="1:37" ht="12.75">
      <c r="A100" s="8"/>
      <c r="B100" s="8"/>
      <c r="C100" s="42"/>
      <c r="D100" s="42"/>
      <c r="E100" s="8"/>
      <c r="F100" s="8"/>
      <c r="G100" s="8"/>
      <c r="H100" s="8"/>
      <c r="I100" s="8"/>
      <c r="J100" s="8"/>
      <c r="AG100" s="8"/>
      <c r="AH100" s="42"/>
      <c r="AI100" s="42"/>
      <c r="AJ100" s="42"/>
      <c r="AK100" s="8"/>
    </row>
    <row r="101" spans="1:37" ht="12.75">
      <c r="A101" s="8"/>
      <c r="B101" s="8"/>
      <c r="C101" s="42"/>
      <c r="D101" s="8"/>
      <c r="E101" s="8"/>
      <c r="F101" s="8"/>
      <c r="G101" s="8"/>
      <c r="H101" s="8"/>
      <c r="I101" s="8"/>
      <c r="J101" s="8"/>
      <c r="AG101" s="8"/>
      <c r="AH101" s="42"/>
      <c r="AI101" s="42"/>
      <c r="AJ101" s="42"/>
      <c r="AK101" s="8"/>
    </row>
    <row r="102" spans="1:37" ht="12.75">
      <c r="A102" s="8"/>
      <c r="B102" s="8"/>
      <c r="C102" s="42"/>
      <c r="D102" s="42"/>
      <c r="E102" s="8"/>
      <c r="F102" s="8"/>
      <c r="G102" s="8"/>
      <c r="H102" s="8"/>
      <c r="I102" s="8"/>
      <c r="J102" s="8"/>
      <c r="AG102" s="8"/>
      <c r="AH102" s="42"/>
      <c r="AI102" s="42"/>
      <c r="AJ102" s="42"/>
      <c r="AK102" s="8"/>
    </row>
    <row r="103" spans="1:37" ht="12.75">
      <c r="A103" s="8"/>
      <c r="B103" s="8"/>
      <c r="C103" s="42"/>
      <c r="D103" s="8"/>
      <c r="E103" s="8"/>
      <c r="F103" s="8"/>
      <c r="G103" s="8"/>
      <c r="H103" s="8"/>
      <c r="I103" s="8"/>
      <c r="J103" s="8"/>
      <c r="AG103" s="8"/>
      <c r="AH103" s="8"/>
      <c r="AI103" s="42"/>
      <c r="AJ103" s="42"/>
      <c r="AK103" s="8"/>
    </row>
    <row r="104" spans="1:37" ht="12.75">
      <c r="A104" s="8"/>
      <c r="B104" s="8"/>
      <c r="C104" s="42"/>
      <c r="D104" s="8"/>
      <c r="E104" s="8"/>
      <c r="F104" s="8"/>
      <c r="G104" s="8"/>
      <c r="H104" s="8"/>
      <c r="I104" s="8"/>
      <c r="J104" s="8"/>
      <c r="AG104" s="8"/>
      <c r="AH104" s="42"/>
      <c r="AI104" s="8"/>
      <c r="AJ104" s="8"/>
      <c r="AK104" s="8"/>
    </row>
    <row r="105" spans="1:37" ht="12.75">
      <c r="A105" s="8"/>
      <c r="B105" s="8"/>
      <c r="C105" s="42"/>
      <c r="D105" s="8"/>
      <c r="E105" s="8"/>
      <c r="F105" s="8"/>
      <c r="G105" s="8"/>
      <c r="H105" s="8"/>
      <c r="I105" s="8"/>
      <c r="J105" s="8"/>
      <c r="AG105" s="8"/>
      <c r="AH105" s="8"/>
      <c r="AI105" s="42"/>
      <c r="AJ105" s="42"/>
      <c r="AK105" s="8"/>
    </row>
    <row r="106" spans="1:37" ht="12.75">
      <c r="A106" s="8"/>
      <c r="B106" s="8"/>
      <c r="C106" s="42"/>
      <c r="D106" s="42"/>
      <c r="E106" s="8"/>
      <c r="F106" s="42"/>
      <c r="G106" s="42"/>
      <c r="H106" s="42"/>
      <c r="I106" s="42"/>
      <c r="J106" s="42"/>
      <c r="AG106" s="8"/>
      <c r="AH106" s="8"/>
      <c r="AI106" s="42"/>
      <c r="AJ106" s="42"/>
      <c r="AK106" s="8"/>
    </row>
    <row r="107" spans="1:37" ht="12.75">
      <c r="A107" s="8"/>
      <c r="B107" s="8"/>
      <c r="C107" s="42"/>
      <c r="D107" s="42"/>
      <c r="E107" s="8"/>
      <c r="F107" s="8"/>
      <c r="G107" s="8"/>
      <c r="H107" s="8"/>
      <c r="I107" s="8"/>
      <c r="J107" s="8"/>
      <c r="AG107" s="8"/>
      <c r="AH107" s="8"/>
      <c r="AI107" s="8"/>
      <c r="AJ107" s="8"/>
      <c r="AK107" s="8"/>
    </row>
    <row r="108" spans="1:37" ht="12.75">
      <c r="A108" s="8"/>
      <c r="B108" s="8"/>
      <c r="C108" s="42"/>
      <c r="D108" s="42"/>
      <c r="E108" s="8"/>
      <c r="F108" s="8"/>
      <c r="G108" s="8"/>
      <c r="H108" s="8"/>
      <c r="I108" s="8"/>
      <c r="J108" s="8"/>
      <c r="AG108" s="8"/>
      <c r="AH108" s="42"/>
      <c r="AI108" s="42"/>
      <c r="AJ108" s="42"/>
      <c r="AK108" s="8"/>
    </row>
    <row r="109" spans="1:37" ht="12.75">
      <c r="A109" s="8"/>
      <c r="B109" s="8"/>
      <c r="C109" s="42"/>
      <c r="D109" s="42"/>
      <c r="E109" s="42"/>
      <c r="F109" s="8"/>
      <c r="G109" s="8"/>
      <c r="H109" s="8"/>
      <c r="I109" s="8"/>
      <c r="J109" s="8"/>
      <c r="AG109" s="8"/>
      <c r="AH109" s="42"/>
      <c r="AI109" s="42"/>
      <c r="AJ109" s="42"/>
      <c r="AK109" s="8"/>
    </row>
    <row r="110" spans="1:37" ht="12.75">
      <c r="A110" s="8"/>
      <c r="B110" s="8"/>
      <c r="C110" s="42"/>
      <c r="D110" s="42"/>
      <c r="E110" s="42"/>
      <c r="F110" s="8"/>
      <c r="G110" s="8"/>
      <c r="H110" s="8"/>
      <c r="I110" s="8"/>
      <c r="J110" s="8"/>
      <c r="AG110" s="8"/>
      <c r="AH110" s="42"/>
      <c r="AI110" s="42"/>
      <c r="AJ110" s="42"/>
      <c r="AK110" s="8"/>
    </row>
    <row r="111" spans="1:37" ht="12.75">
      <c r="A111" s="8"/>
      <c r="B111" s="8"/>
      <c r="C111" s="42"/>
      <c r="D111" s="42"/>
      <c r="E111" s="8"/>
      <c r="F111" s="8"/>
      <c r="G111" s="8"/>
      <c r="H111" s="8"/>
      <c r="I111" s="8"/>
      <c r="J111" s="8"/>
      <c r="AG111" s="8"/>
      <c r="AH111" s="8"/>
      <c r="AI111" s="8"/>
      <c r="AJ111" s="8"/>
      <c r="AK111" s="8"/>
    </row>
    <row r="112" spans="1:37" ht="12.75">
      <c r="A112" s="8"/>
      <c r="B112" s="8"/>
      <c r="C112" s="42"/>
      <c r="D112" s="42"/>
      <c r="E112" s="8"/>
      <c r="F112" s="42"/>
      <c r="G112" s="42"/>
      <c r="H112" s="42"/>
      <c r="I112" s="42"/>
      <c r="J112" s="42"/>
      <c r="AG112" s="8"/>
      <c r="AH112" s="8"/>
      <c r="AI112" s="42"/>
      <c r="AJ112" s="42"/>
      <c r="AK112" s="8"/>
    </row>
    <row r="113" spans="1:37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AG113" s="8"/>
      <c r="AH113" s="42"/>
      <c r="AI113" s="42"/>
      <c r="AJ113" s="42"/>
      <c r="AK113" s="8"/>
    </row>
    <row r="114" spans="1:37" ht="12.75">
      <c r="A114" s="8"/>
      <c r="B114" s="8"/>
      <c r="C114" s="42"/>
      <c r="D114" s="8"/>
      <c r="E114" s="8"/>
      <c r="F114" s="8"/>
      <c r="G114" s="8"/>
      <c r="H114" s="8"/>
      <c r="I114" s="8"/>
      <c r="J114" s="8"/>
      <c r="AG114" s="8"/>
      <c r="AH114" s="8"/>
      <c r="AI114" s="8"/>
      <c r="AJ114" s="8"/>
      <c r="AK114" s="8"/>
    </row>
    <row r="115" spans="1:37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AG115" s="8"/>
      <c r="AH115" s="8"/>
      <c r="AI115" s="8"/>
      <c r="AJ115" s="8"/>
      <c r="AK115" s="8"/>
    </row>
    <row r="116" spans="1:37" ht="12.75">
      <c r="A116" s="8"/>
      <c r="B116" s="8"/>
      <c r="C116" s="42"/>
      <c r="D116" s="42"/>
      <c r="E116" s="8"/>
      <c r="F116" s="8"/>
      <c r="G116" s="8"/>
      <c r="H116" s="8"/>
      <c r="I116" s="8"/>
      <c r="J116" s="8"/>
      <c r="AG116" s="8"/>
      <c r="AH116" s="8"/>
      <c r="AI116" s="42"/>
      <c r="AJ116" s="42"/>
      <c r="AK116" s="8"/>
    </row>
    <row r="117" spans="1:37" ht="12.75">
      <c r="A117" s="8"/>
      <c r="B117" s="8"/>
      <c r="C117" s="42"/>
      <c r="D117" s="8"/>
      <c r="E117" s="8"/>
      <c r="F117" s="8"/>
      <c r="G117" s="8"/>
      <c r="H117" s="8"/>
      <c r="I117" s="8"/>
      <c r="J117" s="8"/>
      <c r="AG117" s="8"/>
      <c r="AH117" s="8"/>
      <c r="AI117" s="42"/>
      <c r="AJ117" s="42"/>
      <c r="AK117" s="8"/>
    </row>
    <row r="118" spans="1:37" ht="12.75">
      <c r="A118" s="8"/>
      <c r="B118" s="8"/>
      <c r="C118" s="42"/>
      <c r="D118" s="8"/>
      <c r="E118" s="8"/>
      <c r="F118" s="8"/>
      <c r="G118" s="8"/>
      <c r="H118" s="8"/>
      <c r="I118" s="8"/>
      <c r="J118" s="8"/>
      <c r="AG118" s="8"/>
      <c r="AH118" s="8"/>
      <c r="AI118" s="42"/>
      <c r="AJ118" s="42"/>
      <c r="AK118" s="8"/>
    </row>
    <row r="119" spans="1:37" ht="12.75">
      <c r="A119" s="8"/>
      <c r="B119" s="8"/>
      <c r="C119" s="42"/>
      <c r="D119" s="8"/>
      <c r="E119" s="8"/>
      <c r="F119" s="8"/>
      <c r="G119" s="8"/>
      <c r="H119" s="8"/>
      <c r="I119" s="8"/>
      <c r="J119" s="8"/>
      <c r="AG119" s="8"/>
      <c r="AH119" s="8"/>
      <c r="AI119" s="42"/>
      <c r="AJ119" s="42"/>
      <c r="AK119" s="8"/>
    </row>
    <row r="120" spans="1:37" ht="12.75">
      <c r="A120" s="8"/>
      <c r="B120" s="8"/>
      <c r="C120" s="42"/>
      <c r="D120" s="42"/>
      <c r="E120" s="8"/>
      <c r="F120" s="42"/>
      <c r="G120" s="42"/>
      <c r="H120" s="42"/>
      <c r="I120" s="42"/>
      <c r="J120" s="42"/>
      <c r="AG120" s="8"/>
      <c r="AH120" s="42"/>
      <c r="AI120" s="42"/>
      <c r="AJ120" s="42"/>
      <c r="AK120" s="8"/>
    </row>
    <row r="121" spans="1:37" ht="12.75">
      <c r="A121" s="8"/>
      <c r="B121" s="8"/>
      <c r="C121" s="42"/>
      <c r="D121" s="42"/>
      <c r="E121" s="8"/>
      <c r="F121" s="8"/>
      <c r="G121" s="8"/>
      <c r="H121" s="8"/>
      <c r="I121" s="8"/>
      <c r="J121" s="8"/>
      <c r="AG121" s="8"/>
      <c r="AH121" s="42"/>
      <c r="AI121" s="42"/>
      <c r="AJ121" s="42"/>
      <c r="AK121" s="8"/>
    </row>
    <row r="122" spans="1:37" ht="12.75">
      <c r="A122" s="8"/>
      <c r="B122" s="8"/>
      <c r="C122" s="42"/>
      <c r="D122" s="42"/>
      <c r="E122" s="8"/>
      <c r="F122" s="8"/>
      <c r="G122" s="8"/>
      <c r="H122" s="8"/>
      <c r="I122" s="8"/>
      <c r="J122" s="8"/>
      <c r="AG122" s="8"/>
      <c r="AH122" s="8"/>
      <c r="AI122" s="42"/>
      <c r="AJ122" s="42"/>
      <c r="AK122" s="8"/>
    </row>
    <row r="123" spans="1:37" ht="12.75">
      <c r="A123" s="8"/>
      <c r="B123" s="8"/>
      <c r="C123" s="42"/>
      <c r="D123" s="42"/>
      <c r="E123" s="8"/>
      <c r="F123" s="8"/>
      <c r="G123" s="8"/>
      <c r="H123" s="8"/>
      <c r="I123" s="8"/>
      <c r="J123" s="8"/>
      <c r="AG123" s="8"/>
      <c r="AH123" s="8"/>
      <c r="AI123" s="42"/>
      <c r="AJ123" s="42"/>
      <c r="AK123" s="8"/>
    </row>
    <row r="124" spans="1:37" ht="12.75">
      <c r="A124" s="8"/>
      <c r="B124" s="8"/>
      <c r="C124" s="42"/>
      <c r="D124" s="8"/>
      <c r="E124" s="8"/>
      <c r="F124" s="8"/>
      <c r="G124" s="8"/>
      <c r="H124" s="8"/>
      <c r="I124" s="8"/>
      <c r="J124" s="8"/>
      <c r="AG124" s="8"/>
      <c r="AH124" s="42"/>
      <c r="AI124" s="42"/>
      <c r="AJ124" s="42"/>
      <c r="AK124" s="8"/>
    </row>
    <row r="125" spans="1:37" ht="12.75">
      <c r="A125" s="8"/>
      <c r="B125" s="8"/>
      <c r="C125" s="42"/>
      <c r="D125" s="8"/>
      <c r="E125" s="8"/>
      <c r="F125" s="8"/>
      <c r="G125" s="8"/>
      <c r="H125" s="8"/>
      <c r="I125" s="8"/>
      <c r="J125" s="8"/>
      <c r="AG125" s="8"/>
      <c r="AH125" s="42"/>
      <c r="AI125" s="42"/>
      <c r="AJ125" s="42"/>
      <c r="AK125" s="8"/>
    </row>
    <row r="126" spans="1:37" ht="12.75">
      <c r="A126" s="8"/>
      <c r="B126" s="8"/>
      <c r="C126" s="42"/>
      <c r="D126" s="42"/>
      <c r="E126" s="8"/>
      <c r="F126" s="8"/>
      <c r="G126" s="8"/>
      <c r="H126" s="8"/>
      <c r="I126" s="8"/>
      <c r="J126" s="8"/>
      <c r="AG126" s="8"/>
      <c r="AH126" s="42"/>
      <c r="AI126" s="42"/>
      <c r="AJ126" s="42"/>
      <c r="AK126" s="8"/>
    </row>
    <row r="127" spans="1:37" ht="12.75">
      <c r="A127" s="8"/>
      <c r="B127" s="8"/>
      <c r="C127" s="42"/>
      <c r="D127" s="8"/>
      <c r="E127" s="8"/>
      <c r="F127" s="8"/>
      <c r="G127" s="8"/>
      <c r="H127" s="8"/>
      <c r="I127" s="8"/>
      <c r="J127" s="8"/>
      <c r="AG127" s="8"/>
      <c r="AH127" s="8"/>
      <c r="AI127" s="42"/>
      <c r="AJ127" s="42"/>
      <c r="AK127" s="8"/>
    </row>
    <row r="128" spans="1:37" ht="12.75">
      <c r="A128" s="8"/>
      <c r="B128" s="8"/>
      <c r="C128" s="42"/>
      <c r="D128" s="42"/>
      <c r="E128" s="42"/>
      <c r="F128" s="8"/>
      <c r="G128" s="8"/>
      <c r="H128" s="8"/>
      <c r="I128" s="8"/>
      <c r="J128" s="8"/>
      <c r="AG128" s="8"/>
      <c r="AH128" s="42"/>
      <c r="AI128" s="42"/>
      <c r="AJ128" s="42"/>
      <c r="AK128" s="8"/>
    </row>
    <row r="129" spans="1:37" ht="12.75">
      <c r="A129" s="8"/>
      <c r="B129" s="8"/>
      <c r="C129" s="42"/>
      <c r="D129" s="8"/>
      <c r="E129" s="8"/>
      <c r="F129" s="8"/>
      <c r="G129" s="8"/>
      <c r="H129" s="8"/>
      <c r="I129" s="8"/>
      <c r="J129" s="8"/>
      <c r="AG129" s="8"/>
      <c r="AH129" s="42"/>
      <c r="AI129" s="42"/>
      <c r="AJ129" s="42"/>
      <c r="AK129" s="8"/>
    </row>
    <row r="130" spans="1:37" ht="12.75">
      <c r="A130" s="8"/>
      <c r="B130" s="8"/>
      <c r="C130" s="42"/>
      <c r="D130" s="42"/>
      <c r="E130" s="8"/>
      <c r="F130" s="8"/>
      <c r="G130" s="8"/>
      <c r="H130" s="8"/>
      <c r="I130" s="8"/>
      <c r="J130" s="8"/>
      <c r="AG130" s="8"/>
      <c r="AH130" s="8"/>
      <c r="AI130" s="42"/>
      <c r="AJ130" s="42"/>
      <c r="AK130" s="8"/>
    </row>
    <row r="131" spans="1:37" ht="12.75">
      <c r="A131" s="8"/>
      <c r="B131" s="8"/>
      <c r="C131" s="42"/>
      <c r="D131" s="8"/>
      <c r="E131" s="42"/>
      <c r="F131" s="8"/>
      <c r="G131" s="8"/>
      <c r="H131" s="8"/>
      <c r="I131" s="8"/>
      <c r="J131" s="8"/>
      <c r="AG131" s="8"/>
      <c r="AH131" s="8"/>
      <c r="AI131" s="42"/>
      <c r="AJ131" s="42"/>
      <c r="AK131" s="8"/>
    </row>
    <row r="132" spans="1:37" ht="12.75">
      <c r="A132" s="8"/>
      <c r="B132" s="8"/>
      <c r="C132" s="42"/>
      <c r="D132" s="42"/>
      <c r="E132" s="8"/>
      <c r="F132" s="8"/>
      <c r="G132" s="8"/>
      <c r="H132" s="8"/>
      <c r="I132" s="8"/>
      <c r="J132" s="8"/>
      <c r="AG132" s="8"/>
      <c r="AH132" s="8"/>
      <c r="AI132" s="42"/>
      <c r="AJ132" s="42"/>
      <c r="AK132" s="8"/>
    </row>
    <row r="133" spans="1:37" ht="12.75">
      <c r="A133" s="8"/>
      <c r="B133" s="8"/>
      <c r="C133" s="42"/>
      <c r="D133" s="8"/>
      <c r="E133" s="8"/>
      <c r="F133" s="8"/>
      <c r="G133" s="8"/>
      <c r="H133" s="8"/>
      <c r="I133" s="8"/>
      <c r="J133" s="8"/>
      <c r="AG133" s="8"/>
      <c r="AH133" s="42"/>
      <c r="AI133" s="42"/>
      <c r="AJ133" s="42"/>
      <c r="AK133" s="8"/>
    </row>
    <row r="134" spans="1:37" ht="12.75">
      <c r="A134" s="8"/>
      <c r="B134" s="8"/>
      <c r="C134" s="42"/>
      <c r="D134" s="8"/>
      <c r="E134" s="8"/>
      <c r="F134" s="8"/>
      <c r="G134" s="8"/>
      <c r="H134" s="8"/>
      <c r="I134" s="8"/>
      <c r="J134" s="8"/>
      <c r="AG134" s="8"/>
      <c r="AH134" s="8"/>
      <c r="AI134" s="42"/>
      <c r="AJ134" s="42"/>
      <c r="AK134" s="8"/>
    </row>
    <row r="135" spans="1:37" ht="12.75">
      <c r="A135" s="8"/>
      <c r="B135" s="8"/>
      <c r="C135" s="42"/>
      <c r="D135" s="8"/>
      <c r="E135" s="8"/>
      <c r="F135" s="8"/>
      <c r="G135" s="8"/>
      <c r="H135" s="8"/>
      <c r="I135" s="8"/>
      <c r="J135" s="8"/>
      <c r="AG135" s="8"/>
      <c r="AH135" s="8"/>
      <c r="AI135" s="42"/>
      <c r="AJ135" s="42"/>
      <c r="AK135" s="8"/>
    </row>
    <row r="136" spans="1:37" ht="12.75">
      <c r="A136" s="8"/>
      <c r="B136" s="8"/>
      <c r="C136" s="42"/>
      <c r="D136" s="8"/>
      <c r="E136" s="8"/>
      <c r="F136" s="8"/>
      <c r="G136" s="8"/>
      <c r="H136" s="8"/>
      <c r="I136" s="8"/>
      <c r="J136" s="8"/>
      <c r="AG136" s="8"/>
      <c r="AH136" s="8"/>
      <c r="AI136" s="42"/>
      <c r="AJ136" s="42"/>
      <c r="AK136" s="8"/>
    </row>
    <row r="137" spans="1:37" ht="12.75">
      <c r="A137" s="8"/>
      <c r="B137" s="8"/>
      <c r="C137" s="42"/>
      <c r="D137" s="42"/>
      <c r="E137" s="8"/>
      <c r="F137" s="8"/>
      <c r="G137" s="8"/>
      <c r="H137" s="8"/>
      <c r="I137" s="8"/>
      <c r="J137" s="8"/>
      <c r="AG137" s="8"/>
      <c r="AH137" s="8"/>
      <c r="AI137" s="42"/>
      <c r="AJ137" s="42"/>
      <c r="AK137" s="8"/>
    </row>
    <row r="138" spans="1:37" ht="12.75">
      <c r="A138" s="8"/>
      <c r="B138" s="8"/>
      <c r="C138" s="42"/>
      <c r="D138" s="8"/>
      <c r="E138" s="8"/>
      <c r="F138" s="8"/>
      <c r="G138" s="8"/>
      <c r="H138" s="8"/>
      <c r="I138" s="8"/>
      <c r="J138" s="8"/>
      <c r="AG138" s="8"/>
      <c r="AH138" s="8"/>
      <c r="AI138" s="8"/>
      <c r="AJ138" s="8"/>
      <c r="AK138" s="8"/>
    </row>
    <row r="139" spans="1:37" ht="12.75">
      <c r="A139" s="8"/>
      <c r="B139" s="8"/>
      <c r="C139" s="42"/>
      <c r="D139" s="42"/>
      <c r="E139" s="8"/>
      <c r="F139" s="8"/>
      <c r="G139" s="8"/>
      <c r="H139" s="8"/>
      <c r="I139" s="8"/>
      <c r="J139" s="8"/>
      <c r="AG139" s="8"/>
      <c r="AH139" s="42"/>
      <c r="AI139" s="42"/>
      <c r="AJ139" s="42"/>
      <c r="AK139" s="8"/>
    </row>
    <row r="140" spans="1:37" ht="12.75">
      <c r="A140" s="8"/>
      <c r="B140" s="8"/>
      <c r="C140" s="42"/>
      <c r="D140" s="8"/>
      <c r="E140" s="8"/>
      <c r="F140" s="8"/>
      <c r="G140" s="8"/>
      <c r="H140" s="8"/>
      <c r="I140" s="8"/>
      <c r="J140" s="8"/>
      <c r="AG140" s="8"/>
      <c r="AH140" s="42"/>
      <c r="AI140" s="42"/>
      <c r="AJ140" s="42"/>
      <c r="AK140" s="8"/>
    </row>
    <row r="141" spans="1:37" ht="12.75">
      <c r="A141" s="8"/>
      <c r="B141" s="8"/>
      <c r="C141" s="42"/>
      <c r="D141" s="42"/>
      <c r="E141" s="8"/>
      <c r="F141" s="8"/>
      <c r="G141" s="8"/>
      <c r="H141" s="8"/>
      <c r="I141" s="8"/>
      <c r="J141" s="8"/>
      <c r="AG141" s="8"/>
      <c r="AH141" s="42"/>
      <c r="AI141" s="42"/>
      <c r="AJ141" s="42"/>
      <c r="AK141" s="8"/>
    </row>
    <row r="142" spans="1:37" ht="12.75">
      <c r="A142" s="8"/>
      <c r="B142" s="8"/>
      <c r="C142" s="42"/>
      <c r="D142" s="8"/>
      <c r="E142" s="8"/>
      <c r="F142" s="8"/>
      <c r="G142" s="8"/>
      <c r="H142" s="8"/>
      <c r="I142" s="8"/>
      <c r="J142" s="8"/>
      <c r="AG142" s="8"/>
      <c r="AH142" s="42"/>
      <c r="AI142" s="42"/>
      <c r="AJ142" s="42"/>
      <c r="AK142" s="8"/>
    </row>
    <row r="143" spans="1:37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AG143" s="8"/>
      <c r="AH143" s="8"/>
      <c r="AI143" s="42"/>
      <c r="AJ143" s="42"/>
      <c r="AK143" s="8"/>
    </row>
    <row r="144" spans="1:37" ht="12.75">
      <c r="A144" s="8"/>
      <c r="B144" s="8"/>
      <c r="C144" s="42"/>
      <c r="D144" s="8"/>
      <c r="E144" s="42"/>
      <c r="F144" s="42"/>
      <c r="G144" s="42"/>
      <c r="H144" s="42"/>
      <c r="I144" s="42"/>
      <c r="J144" s="42"/>
      <c r="AG144" s="8"/>
      <c r="AH144" s="42"/>
      <c r="AI144" s="42"/>
      <c r="AJ144" s="42"/>
      <c r="AK144" s="8"/>
    </row>
    <row r="145" spans="1:37" ht="12.75">
      <c r="A145" s="8"/>
      <c r="B145" s="8"/>
      <c r="C145" s="42"/>
      <c r="D145" s="8"/>
      <c r="E145" s="8"/>
      <c r="F145" s="8"/>
      <c r="G145" s="8"/>
      <c r="H145" s="8"/>
      <c r="I145" s="8"/>
      <c r="J145" s="8"/>
      <c r="AG145" s="8"/>
      <c r="AH145" s="42"/>
      <c r="AI145" s="42"/>
      <c r="AJ145" s="42"/>
      <c r="AK145" s="8"/>
    </row>
    <row r="146" spans="1:37" ht="12.75">
      <c r="A146" s="8"/>
      <c r="B146" s="8"/>
      <c r="C146" s="8"/>
      <c r="D146" s="42"/>
      <c r="E146" s="42"/>
      <c r="F146" s="8"/>
      <c r="G146" s="8"/>
      <c r="H146" s="8"/>
      <c r="I146" s="8"/>
      <c r="J146" s="8"/>
      <c r="AG146" s="8"/>
      <c r="AH146" s="42"/>
      <c r="AI146" s="42"/>
      <c r="AJ146" s="42"/>
      <c r="AK146" s="8"/>
    </row>
    <row r="147" spans="1:37" ht="12.75">
      <c r="A147" s="8"/>
      <c r="B147" s="8"/>
      <c r="C147" s="42"/>
      <c r="D147" s="8"/>
      <c r="E147" s="8"/>
      <c r="F147" s="8"/>
      <c r="G147" s="8"/>
      <c r="H147" s="8"/>
      <c r="I147" s="8"/>
      <c r="J147" s="8"/>
      <c r="AG147" s="8"/>
      <c r="AH147" s="8"/>
      <c r="AI147" s="8"/>
      <c r="AJ147" s="8"/>
      <c r="AK147" s="8"/>
    </row>
    <row r="148" spans="1:37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AG148" s="8"/>
      <c r="AH148" s="42"/>
      <c r="AI148" s="8"/>
      <c r="AJ148" s="8"/>
      <c r="AK148" s="8"/>
    </row>
    <row r="149" spans="1:37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AG149" s="8"/>
      <c r="AH149" s="8"/>
      <c r="AI149" s="8"/>
      <c r="AJ149" s="8"/>
      <c r="AK149" s="8"/>
    </row>
    <row r="150" spans="1:37" ht="12.75">
      <c r="A150" s="8"/>
      <c r="B150" s="8"/>
      <c r="C150" s="42"/>
      <c r="D150" s="8"/>
      <c r="E150" s="8"/>
      <c r="F150" s="8"/>
      <c r="G150" s="8"/>
      <c r="H150" s="8"/>
      <c r="I150" s="8"/>
      <c r="J150" s="8"/>
      <c r="AG150" s="8"/>
      <c r="AH150" s="8"/>
      <c r="AI150" s="42"/>
      <c r="AJ150" s="42"/>
      <c r="AK150" s="8"/>
    </row>
    <row r="151" spans="1:37" ht="12.75">
      <c r="A151" s="8"/>
      <c r="B151" s="8"/>
      <c r="C151" s="42"/>
      <c r="D151" s="42"/>
      <c r="E151" s="8"/>
      <c r="F151" s="42"/>
      <c r="G151" s="42"/>
      <c r="H151" s="42"/>
      <c r="I151" s="42"/>
      <c r="J151" s="42"/>
      <c r="AG151" s="8"/>
      <c r="AH151" s="8"/>
      <c r="AI151" s="42"/>
      <c r="AJ151" s="42"/>
      <c r="AK151" s="8"/>
    </row>
    <row r="152" spans="1:37" ht="12.75">
      <c r="A152" s="8"/>
      <c r="B152" s="8"/>
      <c r="C152" s="42"/>
      <c r="D152" s="8"/>
      <c r="E152" s="8"/>
      <c r="F152" s="8"/>
      <c r="G152" s="8"/>
      <c r="H152" s="8"/>
      <c r="I152" s="8"/>
      <c r="J152" s="8"/>
      <c r="AG152" s="8"/>
      <c r="AH152" s="42"/>
      <c r="AI152" s="42"/>
      <c r="AJ152" s="42"/>
      <c r="AK152" s="8"/>
    </row>
    <row r="153" spans="1:37" ht="12.75">
      <c r="A153" s="8"/>
      <c r="B153" s="8"/>
      <c r="C153" s="42"/>
      <c r="D153" s="8"/>
      <c r="E153" s="8"/>
      <c r="F153" s="8"/>
      <c r="G153" s="8"/>
      <c r="H153" s="8"/>
      <c r="I153" s="8"/>
      <c r="J153" s="8"/>
      <c r="AG153" s="8"/>
      <c r="AH153" s="8"/>
      <c r="AI153" s="8"/>
      <c r="AJ153" s="8"/>
      <c r="AK153" s="8"/>
    </row>
    <row r="154" spans="1:3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AG154" s="8"/>
      <c r="AH154" s="42"/>
      <c r="AI154" s="42"/>
      <c r="AJ154" s="42"/>
      <c r="AK154" s="8"/>
    </row>
    <row r="155" spans="1:37" ht="12.75">
      <c r="A155" s="8"/>
      <c r="B155" s="8"/>
      <c r="C155" s="42"/>
      <c r="D155" s="8"/>
      <c r="E155" s="8"/>
      <c r="F155" s="8"/>
      <c r="G155" s="8"/>
      <c r="H155" s="8"/>
      <c r="I155" s="8"/>
      <c r="J155" s="8"/>
      <c r="AG155" s="8"/>
      <c r="AH155" s="8"/>
      <c r="AI155" s="42"/>
      <c r="AJ155" s="42"/>
      <c r="AK155" s="8"/>
    </row>
    <row r="156" spans="1:37" ht="12.75">
      <c r="A156" s="8"/>
      <c r="B156" s="8"/>
      <c r="C156" s="42"/>
      <c r="D156" s="8"/>
      <c r="E156" s="8"/>
      <c r="F156" s="8"/>
      <c r="G156" s="8"/>
      <c r="H156" s="8"/>
      <c r="I156" s="8"/>
      <c r="J156" s="8"/>
      <c r="AG156" s="8"/>
      <c r="AH156" s="42"/>
      <c r="AI156" s="42"/>
      <c r="AJ156" s="42"/>
      <c r="AK156" s="8"/>
    </row>
    <row r="157" spans="1:37" ht="12.75">
      <c r="A157" s="8"/>
      <c r="B157" s="8"/>
      <c r="C157" s="42"/>
      <c r="D157" s="42"/>
      <c r="E157" s="8"/>
      <c r="F157" s="42"/>
      <c r="G157" s="42"/>
      <c r="H157" s="42"/>
      <c r="I157" s="42"/>
      <c r="J157" s="42"/>
      <c r="AG157" s="8"/>
      <c r="AH157" s="42"/>
      <c r="AI157" s="42"/>
      <c r="AJ157" s="42"/>
      <c r="AK157" s="8"/>
    </row>
    <row r="158" spans="1:37" ht="12.75">
      <c r="A158" s="8"/>
      <c r="B158" s="8"/>
      <c r="C158" s="42"/>
      <c r="D158" s="42"/>
      <c r="E158" s="42"/>
      <c r="F158" s="8"/>
      <c r="G158" s="8"/>
      <c r="H158" s="8"/>
      <c r="I158" s="8"/>
      <c r="J158" s="8"/>
      <c r="AG158" s="8"/>
      <c r="AH158" s="8"/>
      <c r="AI158" s="42"/>
      <c r="AJ158" s="42"/>
      <c r="AK158" s="8"/>
    </row>
    <row r="159" spans="1:37" ht="12.75">
      <c r="A159" s="8"/>
      <c r="B159" s="8"/>
      <c r="C159" s="42"/>
      <c r="D159" s="42"/>
      <c r="E159" s="42"/>
      <c r="F159" s="42"/>
      <c r="G159" s="42"/>
      <c r="H159" s="42"/>
      <c r="I159" s="42"/>
      <c r="J159" s="42"/>
      <c r="AG159" s="8"/>
      <c r="AH159" s="42"/>
      <c r="AI159" s="42"/>
      <c r="AJ159" s="42"/>
      <c r="AK159" s="8"/>
    </row>
    <row r="160" spans="1:37" ht="12.75">
      <c r="A160" s="8"/>
      <c r="B160" s="8"/>
      <c r="C160" s="42"/>
      <c r="D160" s="42"/>
      <c r="E160" s="42"/>
      <c r="F160" s="42"/>
      <c r="G160" s="42"/>
      <c r="H160" s="42"/>
      <c r="I160" s="42"/>
      <c r="J160" s="42"/>
      <c r="AG160" s="8"/>
      <c r="AH160" s="42"/>
      <c r="AI160" s="42"/>
      <c r="AJ160" s="42"/>
      <c r="AK160" s="8"/>
    </row>
    <row r="161" spans="1:37" ht="12.75">
      <c r="A161" s="8"/>
      <c r="B161" s="8"/>
      <c r="C161" s="42"/>
      <c r="D161" s="42"/>
      <c r="E161" s="42"/>
      <c r="F161" s="42"/>
      <c r="G161" s="42"/>
      <c r="H161" s="42"/>
      <c r="I161" s="42"/>
      <c r="J161" s="42"/>
      <c r="AG161" s="8"/>
      <c r="AH161" s="42"/>
      <c r="AI161" s="42"/>
      <c r="AJ161" s="42"/>
      <c r="AK161" s="8"/>
    </row>
    <row r="162" spans="1:37" ht="12.75">
      <c r="A162" s="8"/>
      <c r="B162" s="8"/>
      <c r="C162" s="42"/>
      <c r="D162" s="8"/>
      <c r="E162" s="42"/>
      <c r="F162" s="42"/>
      <c r="G162" s="42"/>
      <c r="H162" s="42"/>
      <c r="I162" s="42"/>
      <c r="J162" s="42"/>
      <c r="AG162" s="8"/>
      <c r="AH162" s="42"/>
      <c r="AI162" s="42"/>
      <c r="AJ162" s="42"/>
      <c r="AK162" s="8"/>
    </row>
    <row r="163" spans="1:37" ht="12.75">
      <c r="A163" s="8"/>
      <c r="B163" s="8"/>
      <c r="C163" s="42"/>
      <c r="D163" s="8"/>
      <c r="E163" s="8"/>
      <c r="F163" s="42"/>
      <c r="G163" s="42"/>
      <c r="H163" s="42"/>
      <c r="I163" s="42"/>
      <c r="J163" s="42"/>
      <c r="AG163" s="8"/>
      <c r="AH163" s="42"/>
      <c r="AI163" s="42"/>
      <c r="AJ163" s="42"/>
      <c r="AK163" s="8"/>
    </row>
    <row r="164" spans="1:37" ht="12.75">
      <c r="A164" s="8"/>
      <c r="B164" s="8"/>
      <c r="C164" s="42"/>
      <c r="D164" s="8"/>
      <c r="E164" s="8"/>
      <c r="F164" s="8"/>
      <c r="G164" s="8"/>
      <c r="H164" s="8"/>
      <c r="I164" s="8"/>
      <c r="J164" s="8"/>
      <c r="AG164" s="8"/>
      <c r="AH164" s="42"/>
      <c r="AI164" s="42"/>
      <c r="AJ164" s="42"/>
      <c r="AK164" s="8"/>
    </row>
    <row r="165" spans="1:37" ht="12.75">
      <c r="A165" s="8"/>
      <c r="B165" s="8"/>
      <c r="C165" s="42"/>
      <c r="D165" s="8"/>
      <c r="E165" s="8"/>
      <c r="F165" s="8"/>
      <c r="G165" s="8"/>
      <c r="H165" s="8"/>
      <c r="I165" s="8"/>
      <c r="J165" s="8"/>
      <c r="AG165" s="8"/>
      <c r="AH165" s="8"/>
      <c r="AI165" s="42"/>
      <c r="AJ165" s="42"/>
      <c r="AK165" s="8"/>
    </row>
    <row r="166" spans="1:37" ht="12.75">
      <c r="A166" s="8"/>
      <c r="B166" s="8"/>
      <c r="C166" s="42"/>
      <c r="D166" s="8"/>
      <c r="E166" s="8"/>
      <c r="F166" s="8"/>
      <c r="G166" s="8"/>
      <c r="H166" s="8"/>
      <c r="I166" s="8"/>
      <c r="J166" s="8"/>
      <c r="AG166" s="8"/>
      <c r="AH166" s="42"/>
      <c r="AI166" s="42"/>
      <c r="AJ166" s="42"/>
      <c r="AK166" s="8"/>
    </row>
    <row r="167" spans="1:37" ht="12.75">
      <c r="A167" s="8"/>
      <c r="B167" s="8"/>
      <c r="C167" s="42"/>
      <c r="D167" s="42"/>
      <c r="E167" s="8"/>
      <c r="F167" s="42"/>
      <c r="G167" s="42"/>
      <c r="H167" s="42"/>
      <c r="I167" s="42"/>
      <c r="J167" s="42"/>
      <c r="AG167" s="8"/>
      <c r="AH167" s="42"/>
      <c r="AI167" s="42"/>
      <c r="AJ167" s="42"/>
      <c r="AK167" s="8"/>
    </row>
    <row r="168" spans="1:37" ht="12.75">
      <c r="A168" s="8"/>
      <c r="B168" s="8"/>
      <c r="C168" s="42"/>
      <c r="D168" s="42"/>
      <c r="E168" s="42"/>
      <c r="F168" s="8"/>
      <c r="G168" s="8"/>
      <c r="H168" s="8"/>
      <c r="I168" s="8"/>
      <c r="J168" s="8"/>
      <c r="AG168" s="8"/>
      <c r="AH168" s="42"/>
      <c r="AI168" s="42"/>
      <c r="AJ168" s="42"/>
      <c r="AK168" s="8"/>
    </row>
    <row r="169" spans="1:37" ht="12.75">
      <c r="A169" s="8"/>
      <c r="B169" s="8"/>
      <c r="C169" s="42"/>
      <c r="D169" s="42"/>
      <c r="E169" s="42"/>
      <c r="F169" s="42"/>
      <c r="G169" s="42"/>
      <c r="H169" s="42"/>
      <c r="I169" s="42"/>
      <c r="J169" s="42"/>
      <c r="AG169" s="8"/>
      <c r="AH169" s="42"/>
      <c r="AI169" s="42"/>
      <c r="AJ169" s="42"/>
      <c r="AK169" s="8"/>
    </row>
    <row r="170" spans="1:37" ht="12.75">
      <c r="A170" s="8"/>
      <c r="B170" s="8"/>
      <c r="C170" s="42"/>
      <c r="D170" s="8"/>
      <c r="E170" s="8"/>
      <c r="F170" s="8"/>
      <c r="G170" s="8"/>
      <c r="H170" s="8"/>
      <c r="I170" s="8"/>
      <c r="J170" s="8"/>
      <c r="AG170" s="8"/>
      <c r="AH170" s="8"/>
      <c r="AI170" s="8"/>
      <c r="AJ170" s="8"/>
      <c r="AK170" s="8"/>
    </row>
    <row r="171" spans="1:37" ht="12.75">
      <c r="A171" s="8"/>
      <c r="B171" s="8"/>
      <c r="C171" s="42"/>
      <c r="D171" s="8"/>
      <c r="E171" s="8"/>
      <c r="F171" s="8"/>
      <c r="G171" s="8"/>
      <c r="H171" s="8"/>
      <c r="I171" s="8"/>
      <c r="J171" s="8"/>
      <c r="AG171" s="8"/>
      <c r="AH171" s="8"/>
      <c r="AI171" s="42"/>
      <c r="AJ171" s="42"/>
      <c r="AK171" s="8"/>
    </row>
    <row r="172" spans="1:37" ht="12.75">
      <c r="A172" s="8"/>
      <c r="B172" s="8"/>
      <c r="C172" s="42"/>
      <c r="D172" s="42"/>
      <c r="E172" s="8"/>
      <c r="F172" s="8"/>
      <c r="G172" s="8"/>
      <c r="H172" s="8"/>
      <c r="I172" s="8"/>
      <c r="J172" s="8"/>
      <c r="AG172" s="8"/>
      <c r="AH172" s="8"/>
      <c r="AI172" s="42"/>
      <c r="AJ172" s="42"/>
      <c r="AK172" s="8"/>
    </row>
    <row r="173" spans="1:37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AG173" s="8"/>
      <c r="AH173" s="8"/>
      <c r="AI173" s="8"/>
      <c r="AJ173" s="8"/>
      <c r="AK173" s="8"/>
    </row>
    <row r="174" spans="1:37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AG174" s="8"/>
      <c r="AH174" s="8"/>
      <c r="AI174" s="42"/>
      <c r="AJ174" s="42"/>
      <c r="AK174" s="8"/>
    </row>
    <row r="175" spans="1:37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AG175" s="8"/>
      <c r="AH175" s="8"/>
      <c r="AI175" s="42"/>
      <c r="AJ175" s="42"/>
      <c r="AK175" s="8"/>
    </row>
    <row r="176" spans="1:37" ht="12.75">
      <c r="A176" s="8"/>
      <c r="B176" s="8"/>
      <c r="C176" s="42"/>
      <c r="D176" s="42"/>
      <c r="E176" s="8"/>
      <c r="F176" s="8"/>
      <c r="G176" s="8"/>
      <c r="H176" s="8"/>
      <c r="I176" s="8"/>
      <c r="J176" s="8"/>
      <c r="AG176" s="8"/>
      <c r="AH176" s="8"/>
      <c r="AI176" s="42"/>
      <c r="AJ176" s="42"/>
      <c r="AK176" s="8"/>
    </row>
    <row r="177" spans="1:37" ht="12.75">
      <c r="A177" s="8"/>
      <c r="B177" s="8"/>
      <c r="C177" s="8"/>
      <c r="D177" s="42"/>
      <c r="E177" s="8"/>
      <c r="F177" s="8"/>
      <c r="G177" s="8"/>
      <c r="H177" s="8"/>
      <c r="I177" s="8"/>
      <c r="J177" s="8"/>
      <c r="AG177" s="8"/>
      <c r="AH177" s="42"/>
      <c r="AI177" s="8"/>
      <c r="AJ177" s="8"/>
      <c r="AK177" s="8"/>
    </row>
    <row r="178" spans="1:37" ht="12.75">
      <c r="A178" s="8"/>
      <c r="B178" s="8"/>
      <c r="C178" s="42"/>
      <c r="D178" s="42"/>
      <c r="E178" s="8"/>
      <c r="F178" s="42"/>
      <c r="G178" s="42"/>
      <c r="H178" s="42"/>
      <c r="I178" s="42"/>
      <c r="J178" s="42"/>
      <c r="AG178" s="8"/>
      <c r="AH178" s="42"/>
      <c r="AI178" s="42"/>
      <c r="AJ178" s="42"/>
      <c r="AK178" s="8"/>
    </row>
    <row r="179" spans="1:37" ht="12.75">
      <c r="A179" s="8"/>
      <c r="B179" s="8"/>
      <c r="C179" s="42"/>
      <c r="D179" s="42"/>
      <c r="E179" s="8"/>
      <c r="F179" s="8"/>
      <c r="G179" s="8"/>
      <c r="H179" s="8"/>
      <c r="I179" s="8"/>
      <c r="J179" s="8"/>
      <c r="AG179" s="8"/>
      <c r="AH179" s="8"/>
      <c r="AI179" s="42"/>
      <c r="AJ179" s="42"/>
      <c r="AK179" s="8"/>
    </row>
    <row r="180" spans="1:37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AG180" s="8"/>
      <c r="AH180" s="8"/>
      <c r="AI180" s="8"/>
      <c r="AJ180" s="8"/>
      <c r="AK180" s="8"/>
    </row>
    <row r="181" spans="1:37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AG181" s="8"/>
      <c r="AH181" s="8"/>
      <c r="AI181" s="42"/>
      <c r="AJ181" s="42"/>
      <c r="AK181" s="8"/>
    </row>
    <row r="182" spans="1:37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AG182" s="8"/>
      <c r="AH182" s="8"/>
      <c r="AI182" s="8"/>
      <c r="AJ182" s="8"/>
      <c r="AK182" s="8"/>
    </row>
    <row r="183" spans="1:37" ht="12.75">
      <c r="A183" s="8"/>
      <c r="B183" s="8"/>
      <c r="C183" s="42"/>
      <c r="D183" s="42"/>
      <c r="E183" s="8"/>
      <c r="F183" s="8"/>
      <c r="G183" s="8"/>
      <c r="H183" s="8"/>
      <c r="I183" s="8"/>
      <c r="J183" s="8"/>
      <c r="AG183" s="8"/>
      <c r="AH183" s="42"/>
      <c r="AI183" s="42"/>
      <c r="AJ183" s="42"/>
      <c r="AK183" s="8"/>
    </row>
    <row r="184" spans="1:37" ht="12.75">
      <c r="A184" s="8"/>
      <c r="B184" s="8"/>
      <c r="C184" s="42"/>
      <c r="D184" s="42"/>
      <c r="E184" s="8"/>
      <c r="F184" s="42"/>
      <c r="G184" s="42"/>
      <c r="H184" s="42"/>
      <c r="I184" s="42"/>
      <c r="J184" s="42"/>
      <c r="AG184" s="8"/>
      <c r="AH184" s="42"/>
      <c r="AI184" s="42"/>
      <c r="AJ184" s="42"/>
      <c r="AK184" s="8"/>
    </row>
    <row r="185" spans="1:37" ht="12.75">
      <c r="A185" s="8"/>
      <c r="B185" s="8"/>
      <c r="C185" s="42"/>
      <c r="D185" s="42"/>
      <c r="E185" s="42"/>
      <c r="F185" s="8"/>
      <c r="G185" s="8"/>
      <c r="H185" s="8"/>
      <c r="I185" s="8"/>
      <c r="J185" s="8"/>
      <c r="AG185" s="8"/>
      <c r="AH185" s="42"/>
      <c r="AI185" s="42"/>
      <c r="AJ185" s="42"/>
      <c r="AK185" s="8"/>
    </row>
    <row r="186" spans="1:37" ht="12.75">
      <c r="A186" s="8"/>
      <c r="B186" s="8"/>
      <c r="C186" s="42"/>
      <c r="D186" s="42"/>
      <c r="E186" s="8"/>
      <c r="F186" s="42"/>
      <c r="G186" s="42"/>
      <c r="H186" s="42"/>
      <c r="I186" s="42"/>
      <c r="J186" s="42"/>
      <c r="AG186" s="8"/>
      <c r="AH186" s="42"/>
      <c r="AI186" s="42"/>
      <c r="AJ186" s="42"/>
      <c r="AK186" s="8"/>
    </row>
    <row r="187" spans="1:37" ht="12.75">
      <c r="A187" s="8"/>
      <c r="B187" s="8"/>
      <c r="C187" s="42"/>
      <c r="D187" s="42"/>
      <c r="E187" s="8"/>
      <c r="F187" s="42"/>
      <c r="G187" s="42"/>
      <c r="H187" s="42"/>
      <c r="I187" s="42"/>
      <c r="J187" s="42"/>
      <c r="AG187" s="8"/>
      <c r="AH187" s="42"/>
      <c r="AI187" s="42"/>
      <c r="AJ187" s="42"/>
      <c r="AK187" s="8"/>
    </row>
    <row r="188" spans="1:37" ht="12.75">
      <c r="A188" s="8"/>
      <c r="B188" s="8"/>
      <c r="C188" s="42"/>
      <c r="D188" s="42"/>
      <c r="E188" s="8"/>
      <c r="F188" s="8"/>
      <c r="G188" s="8"/>
      <c r="H188" s="8"/>
      <c r="I188" s="8"/>
      <c r="J188" s="8"/>
      <c r="AG188" s="8"/>
      <c r="AH188" s="42"/>
      <c r="AI188" s="42"/>
      <c r="AJ188" s="42"/>
      <c r="AK188" s="8"/>
    </row>
    <row r="189" spans="1:37" ht="12.75">
      <c r="A189" s="8"/>
      <c r="B189" s="8"/>
      <c r="C189" s="8"/>
      <c r="D189" s="42"/>
      <c r="E189" s="42"/>
      <c r="F189" s="8"/>
      <c r="G189" s="8"/>
      <c r="H189" s="8"/>
      <c r="I189" s="8"/>
      <c r="J189" s="8"/>
      <c r="AG189" s="8"/>
      <c r="AH189" s="42"/>
      <c r="AI189" s="42"/>
      <c r="AJ189" s="42"/>
      <c r="AK189" s="8"/>
    </row>
    <row r="190" spans="1:37" ht="12.75">
      <c r="A190" s="8"/>
      <c r="B190" s="8"/>
      <c r="C190" s="42"/>
      <c r="D190" s="8"/>
      <c r="E190" s="8"/>
      <c r="F190" s="8"/>
      <c r="G190" s="8"/>
      <c r="H190" s="8"/>
      <c r="I190" s="8"/>
      <c r="J190" s="8"/>
      <c r="AG190" s="8"/>
      <c r="AH190" s="8"/>
      <c r="AI190" s="42"/>
      <c r="AJ190" s="42"/>
      <c r="AK190" s="8"/>
    </row>
    <row r="191" spans="1:37" ht="12.75">
      <c r="A191" s="8"/>
      <c r="B191" s="8"/>
      <c r="C191" s="42"/>
      <c r="D191" s="42"/>
      <c r="E191" s="42"/>
      <c r="F191" s="8"/>
      <c r="G191" s="8"/>
      <c r="H191" s="8"/>
      <c r="I191" s="8"/>
      <c r="J191" s="8"/>
      <c r="AG191" s="8"/>
      <c r="AH191" s="42"/>
      <c r="AI191" s="42"/>
      <c r="AJ191" s="42"/>
      <c r="AK191" s="8"/>
    </row>
    <row r="192" spans="1:37" ht="12.75">
      <c r="A192" s="8"/>
      <c r="B192" s="8"/>
      <c r="C192" s="42"/>
      <c r="D192" s="42"/>
      <c r="E192" s="8"/>
      <c r="F192" s="8"/>
      <c r="G192" s="8"/>
      <c r="H192" s="8"/>
      <c r="I192" s="8"/>
      <c r="J192" s="8"/>
      <c r="AG192" s="8"/>
      <c r="AH192" s="8"/>
      <c r="AI192" s="42"/>
      <c r="AJ192" s="42"/>
      <c r="AK192" s="8"/>
    </row>
    <row r="193" spans="1:37" ht="12.75">
      <c r="A193" s="8"/>
      <c r="B193" s="8"/>
      <c r="C193" s="42"/>
      <c r="D193" s="42"/>
      <c r="E193" s="8"/>
      <c r="F193" s="42"/>
      <c r="G193" s="42"/>
      <c r="H193" s="42"/>
      <c r="I193" s="42"/>
      <c r="J193" s="42"/>
      <c r="AG193" s="8"/>
      <c r="AH193" s="8"/>
      <c r="AI193" s="42"/>
      <c r="AJ193" s="42"/>
      <c r="AK193" s="8"/>
    </row>
    <row r="194" spans="1:37" ht="12.75">
      <c r="A194" s="8"/>
      <c r="B194" s="8"/>
      <c r="C194" s="42"/>
      <c r="D194" s="42"/>
      <c r="E194" s="42"/>
      <c r="F194" s="8"/>
      <c r="G194" s="8"/>
      <c r="H194" s="8"/>
      <c r="I194" s="8"/>
      <c r="J194" s="8"/>
      <c r="AG194" s="8"/>
      <c r="AH194" s="42"/>
      <c r="AI194" s="42"/>
      <c r="AJ194" s="42"/>
      <c r="AK194" s="8"/>
    </row>
    <row r="195" spans="1:37" ht="12.75">
      <c r="A195" s="8"/>
      <c r="B195" s="8"/>
      <c r="C195" s="42"/>
      <c r="D195" s="42"/>
      <c r="E195" s="8"/>
      <c r="F195" s="8"/>
      <c r="G195" s="8"/>
      <c r="H195" s="8"/>
      <c r="I195" s="8"/>
      <c r="J195" s="8"/>
      <c r="AG195" s="8"/>
      <c r="AH195" s="42"/>
      <c r="AI195" s="42"/>
      <c r="AJ195" s="42"/>
      <c r="AK195" s="8"/>
    </row>
    <row r="196" spans="1:37" ht="12.75">
      <c r="A196" s="8"/>
      <c r="B196" s="8"/>
      <c r="C196" s="42"/>
      <c r="D196" s="42"/>
      <c r="E196" s="8"/>
      <c r="F196" s="42"/>
      <c r="G196" s="42"/>
      <c r="H196" s="42"/>
      <c r="I196" s="42"/>
      <c r="J196" s="42"/>
      <c r="AG196" s="8"/>
      <c r="AH196" s="42"/>
      <c r="AI196" s="42"/>
      <c r="AJ196" s="42"/>
      <c r="AK196" s="8"/>
    </row>
    <row r="197" spans="1:37" ht="12.75">
      <c r="A197" s="8"/>
      <c r="B197" s="8"/>
      <c r="C197" s="42"/>
      <c r="D197" s="42"/>
      <c r="E197" s="42"/>
      <c r="F197" s="42"/>
      <c r="G197" s="42"/>
      <c r="H197" s="42"/>
      <c r="I197" s="42"/>
      <c r="J197" s="42"/>
      <c r="AG197" s="8"/>
      <c r="AH197" s="8"/>
      <c r="AI197" s="42"/>
      <c r="AJ197" s="42"/>
      <c r="AK197" s="8"/>
    </row>
    <row r="198" spans="1:37" ht="12.75">
      <c r="A198" s="8"/>
      <c r="B198" s="8"/>
      <c r="C198" s="42"/>
      <c r="D198" s="42"/>
      <c r="E198" s="42"/>
      <c r="F198" s="42"/>
      <c r="G198" s="42"/>
      <c r="H198" s="42"/>
      <c r="I198" s="42"/>
      <c r="J198" s="42"/>
      <c r="AG198" s="8"/>
      <c r="AH198" s="42"/>
      <c r="AI198" s="42"/>
      <c r="AJ198" s="42"/>
      <c r="AK198" s="8"/>
    </row>
    <row r="199" spans="1:37" ht="12.75">
      <c r="A199" s="6"/>
      <c r="B199" s="6"/>
      <c r="E199" s="6"/>
      <c r="AG199" s="8"/>
      <c r="AK199" s="6"/>
    </row>
    <row r="200" spans="1:37" ht="12.75">
      <c r="A200" s="6"/>
      <c r="B200" s="6"/>
      <c r="AG200" s="8"/>
      <c r="AK200" s="6"/>
    </row>
    <row r="201" spans="1:37" ht="12.75">
      <c r="A201" s="6"/>
      <c r="B201" s="6"/>
      <c r="F201" s="6"/>
      <c r="G201" s="6"/>
      <c r="H201" s="6"/>
      <c r="I201" s="6"/>
      <c r="J201" s="6"/>
      <c r="AG201" s="8"/>
      <c r="AK201" s="6"/>
    </row>
    <row r="202" spans="1:37" ht="12.75">
      <c r="A202" s="6"/>
      <c r="B202" s="6"/>
      <c r="E202" s="6"/>
      <c r="AG202" s="8"/>
      <c r="AK202" s="6"/>
    </row>
    <row r="203" spans="1:37" ht="12.75">
      <c r="A203" s="6"/>
      <c r="B203" s="6"/>
      <c r="F203" s="6"/>
      <c r="G203" s="6"/>
      <c r="H203" s="6"/>
      <c r="I203" s="6"/>
      <c r="J203" s="6"/>
      <c r="AG203" s="8"/>
      <c r="AK203" s="6"/>
    </row>
    <row r="204" spans="1:37" ht="12.75">
      <c r="A204" s="6"/>
      <c r="B204" s="6"/>
      <c r="E204" s="6"/>
      <c r="F204" s="6"/>
      <c r="G204" s="6"/>
      <c r="H204" s="6"/>
      <c r="I204" s="6"/>
      <c r="J204" s="6"/>
      <c r="AG204" s="8"/>
      <c r="AK204" s="6"/>
    </row>
    <row r="205" spans="1:37" ht="12.75">
      <c r="A205" s="6"/>
      <c r="B205" s="6"/>
      <c r="C205" s="6"/>
      <c r="E205" s="6"/>
      <c r="F205" s="6"/>
      <c r="G205" s="6"/>
      <c r="H205" s="6"/>
      <c r="I205" s="6"/>
      <c r="J205" s="6"/>
      <c r="AG205" s="8"/>
      <c r="AK205" s="6"/>
    </row>
    <row r="206" spans="1:37" ht="12.75">
      <c r="A206" s="6"/>
      <c r="B206" s="6"/>
      <c r="D206" s="6"/>
      <c r="E206" s="6"/>
      <c r="AG206" s="8"/>
      <c r="AK206" s="6"/>
    </row>
    <row r="207" spans="1:37" ht="12.75">
      <c r="A207" s="6"/>
      <c r="B207" s="6"/>
      <c r="C207" s="6"/>
      <c r="E207" s="6"/>
      <c r="F207" s="6"/>
      <c r="G207" s="6"/>
      <c r="H207" s="6"/>
      <c r="I207" s="6"/>
      <c r="J207" s="6"/>
      <c r="AG207" s="8"/>
      <c r="AH207" s="6"/>
      <c r="AK207" s="6"/>
    </row>
    <row r="208" spans="1:37" ht="12.75">
      <c r="A208" s="6"/>
      <c r="B208" s="6"/>
      <c r="F208" s="6"/>
      <c r="G208" s="6"/>
      <c r="H208" s="6"/>
      <c r="I208" s="6"/>
      <c r="J208" s="6"/>
      <c r="AG208" s="8"/>
      <c r="AK208" s="6"/>
    </row>
  </sheetData>
  <sheetProtection selectLockedCells="1" selectUnlockedCells="1"/>
  <mergeCells count="10">
    <mergeCell ref="C1:AF1"/>
    <mergeCell ref="AG1:BF1"/>
    <mergeCell ref="BG1:BJ1"/>
    <mergeCell ref="C2:F2"/>
    <mergeCell ref="G2:J2"/>
    <mergeCell ref="K2:AE2"/>
    <mergeCell ref="AG2:AV2"/>
    <mergeCell ref="AW2:BF2"/>
    <mergeCell ref="BG2:BH2"/>
    <mergeCell ref="BI2:BJ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Gordón</dc:creator>
  <cp:keywords/>
  <dc:description/>
  <cp:lastModifiedBy>carlos gordon</cp:lastModifiedBy>
  <dcterms:modified xsi:type="dcterms:W3CDTF">2011-07-14T19:00:34Z</dcterms:modified>
  <cp:category/>
  <cp:version/>
  <cp:contentType/>
  <cp:contentStatus/>
  <cp:revision>2</cp:revision>
</cp:coreProperties>
</file>